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20\Трето тримесечие 2020\"/>
    </mc:Choice>
  </mc:AlternateContent>
  <xr:revisionPtr revIDLastSave="0" documentId="13_ncr:1_{E3457E39-D01D-45FC-8277-E71EBF71A7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J27" i="1" l="1"/>
  <c r="C42" i="1" l="1"/>
  <c r="J28" i="1"/>
  <c r="J24" i="1" l="1"/>
  <c r="J25" i="1"/>
  <c r="J26" i="1"/>
  <c r="G29" i="1"/>
  <c r="C29" i="1"/>
  <c r="J29" i="1" l="1"/>
  <c r="C43" i="1"/>
  <c r="J22" i="1" l="1"/>
  <c r="G22" i="1"/>
  <c r="G43" i="1" l="1"/>
  <c r="J42" i="1"/>
  <c r="J43" i="1" l="1"/>
</calcChain>
</file>

<file path=xl/sharedStrings.xml><?xml version="1.0" encoding="utf-8"?>
<sst xmlns="http://schemas.openxmlformats.org/spreadsheetml/2006/main" count="133" uniqueCount="72">
  <si>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</si>
  <si>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</si>
  <si>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</si>
  <si>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</si>
  <si>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</si>
  <si>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</si>
  <si>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</si>
  <si>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</si>
  <si>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</si>
  <si>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</si>
  <si>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</si>
  <si>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</si>
  <si>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</si>
  <si>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</si>
  <si>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</si>
  <si>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</si>
  <si>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</si>
  <si>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</si>
  <si>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</si>
  <si>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</si>
  <si>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</si>
  <si>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</si>
  <si>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</si>
  <si>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</si>
  <si>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</si>
  <si>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</si>
  <si>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</si>
  <si>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</si>
  <si>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</si>
  <si>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</si>
  <si>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</si>
  <si>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</si>
  <si>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Застраховки</t>
  </si>
  <si>
    <t>Консултантски и юридически услуги</t>
  </si>
  <si>
    <t>Ремонт, профилактика, метролог.проверка на измервателни и др.уреди</t>
  </si>
  <si>
    <t>Офис техника, сайт и софтуери-настройки и абонамент</t>
  </si>
  <si>
    <t>Ремонт и поддръжка техника, автомобили</t>
  </si>
  <si>
    <t>Изграждане на ГРМ, с.Равно поле</t>
  </si>
  <si>
    <t>АГВ ЕООД                                 ЕИК 130926777</t>
  </si>
  <si>
    <t>Изграждане на ГРМ, гр.Елин Пелин</t>
  </si>
  <si>
    <t xml:space="preserve">Изграждане на ГРМ, с.Нови хан  </t>
  </si>
  <si>
    <t xml:space="preserve">ДГ-6/11.05.2020               </t>
  </si>
  <si>
    <t xml:space="preserve">ДГ-5/04.05.2020               </t>
  </si>
  <si>
    <t>01.07.2020-30.09.2020</t>
  </si>
  <si>
    <t>Доставка на ГРЗТ</t>
  </si>
  <si>
    <t>Доставка на тръбопроводи за ГРМ</t>
  </si>
  <si>
    <t>Гориво за автомобили и техника</t>
  </si>
  <si>
    <t>Канцеларски материали</t>
  </si>
  <si>
    <t>Офис техника /настолни компютри и принтери/</t>
  </si>
  <si>
    <t>Доставка на корегиращо устройство с GSM модул</t>
  </si>
  <si>
    <t>Счетоводен софтуер</t>
  </si>
  <si>
    <t>Доставка на къртица TOOL ASSY 3" 75mm RHSR</t>
  </si>
  <si>
    <t>Офис мебели</t>
  </si>
  <si>
    <t>Изграждане на ГРМ, с.Елин Пелин</t>
  </si>
  <si>
    <t>АГВ ЕООД                                 ЕИК 130926777                       ЕТ ПАЛИНА                              ЕИК 832044354 Стройинженеринг груп ООД ЕИК 175069082 ЛАНДКАД ЕООД                   ЕИК 131456647</t>
  </si>
  <si>
    <t xml:space="preserve">ДГ-5/04.05.2020                    ДГ-6/11.05.2020           </t>
  </si>
  <si>
    <t>Изграждане на ГРМ, с.Мусачево</t>
  </si>
  <si>
    <t xml:space="preserve">ЕТ ПАЛИНА                              ЕИК 832044354    Стройинженеринг груп ООД ЕИК 175069082                </t>
  </si>
  <si>
    <t>Проектна документация за обект: Изменение по чл.154 от ЗУТ на Уличен газопровод за захранване на УПИ I-711 - за ПСТД в кв.159, гр.Елин Пелин</t>
  </si>
  <si>
    <t>ДАСТ ПРОЕКТ ООД  ЕИК175284989</t>
  </si>
  <si>
    <t>Проектна документация за обект: Изменение по чл.154 от ЗУТ на РГ ф90 - ново СГО, с.Равно поле</t>
  </si>
  <si>
    <t xml:space="preserve">Проектна документация за обект: Разширение на газопреносна мрежа на гр.Елин Пелин с РГ: Етап 1-по ул.България от О.Т. с ул.Ст.планина до О.Т. 541, РЕ100 ф110; Етап 2-от О.Т. 8а/8в,84д,84а/ до О.Т. 82 РЕ100 ф32; Етап 3-по бул.Новоселци от О.Т.11 до О.Т. 86, РЕ100 ф90/63; Етап 4 - от О.Т.88а/бул.Новоселци/ до О.Т. 88б, РЕ100 ф63 </t>
  </si>
  <si>
    <t>Комплексен доклад за обект: Изменение по чл.154 от ЗУТ на Уличен газопровод за захранване на УПИ I-711 - за ПСТД в кв.159, гр.Елин Пелин</t>
  </si>
  <si>
    <t>ПЛАСТИК КОНСУЛТ ЕООД  ЕИК105579965</t>
  </si>
  <si>
    <t>Комплексен доклад за обект:Изменение по чл.154 от ЗУТ на РГ ф90 - ново СГО, с.Равно поле</t>
  </si>
  <si>
    <t>Други /куриерски и пощенски услуги, телефони, разходи за офис, и пр./</t>
  </si>
  <si>
    <t>ДГ- 14/15.07.2020г.</t>
  </si>
  <si>
    <t>ДГ- 16/15.07.2020г.</t>
  </si>
  <si>
    <t>ДГ- 18/10.08.2020г.</t>
  </si>
  <si>
    <t>ДГ- 15/15.07.2020г.</t>
  </si>
  <si>
    <t>ДГ- 17/15.07.2020г.</t>
  </si>
  <si>
    <t xml:space="preserve">Няма договори със Стройинженеринг груп ООД и ЛАНДКАД ЕООД  - само издадени първични счетоводни документи - фактури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</si>
</sst>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3" borderId="16" xfId="1" applyNumberFormat="1" applyFont="1" applyFill="1" applyBorder="1"/>
    <xf numFmtId="0" fontId="2" fillId="0" borderId="20" xfId="0" applyFont="1" applyFill="1" applyBorder="1"/>
    <xf numFmtId="0" fontId="2" fillId="2" borderId="21" xfId="0" applyFont="1" applyFill="1" applyBorder="1" applyAlignment="1">
      <alignment horizontal="center" vertical="center" wrapText="1"/>
    </xf>
    <xf numFmtId="165" fontId="0" fillId="3" borderId="22" xfId="1" applyNumberFormat="1" applyFont="1" applyFill="1" applyBorder="1"/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165" fontId="0" fillId="3" borderId="26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8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2" xfId="1" applyNumberFormat="1" applyFont="1" applyFill="1" applyBorder="1"/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3" borderId="9" xfId="1" applyNumberFormat="1" applyFont="1" applyFill="1" applyBorder="1"/>
    <xf numFmtId="165" fontId="2" fillId="0" borderId="15" xfId="1" applyNumberFormat="1" applyFont="1" applyFill="1" applyBorder="1"/>
    <xf numFmtId="0" fontId="2" fillId="0" borderId="2" xfId="0" applyFont="1" applyBorder="1"/>
    <xf numFmtId="165" fontId="2" fillId="0" borderId="22" xfId="1" applyNumberFormat="1" applyFont="1" applyFill="1" applyBorder="1"/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165" fontId="4" fillId="3" borderId="19" xfId="1" applyNumberFormat="1" applyFont="1" applyFill="1" applyBorder="1" applyAlignment="1">
      <alignment horizontal="left" vertical="center"/>
    </xf>
    <xf numFmtId="4" fontId="4" fillId="3" borderId="19" xfId="1" applyNumberFormat="1" applyFont="1" applyFill="1" applyBorder="1" applyAlignment="1">
      <alignment horizontal="right" vertical="center"/>
    </xf>
    <xf numFmtId="3" fontId="2" fillId="0" borderId="16" xfId="1" applyNumberFormat="1" applyFont="1" applyFill="1" applyBorder="1"/>
    <xf numFmtId="3" fontId="2" fillId="0" borderId="22" xfId="1" applyNumberFormat="1" applyFont="1" applyFill="1" applyBorder="1"/>
    <xf numFmtId="3" fontId="2" fillId="0" borderId="7" xfId="1" applyNumberFormat="1" applyFont="1" applyFill="1" applyBorder="1"/>
    <xf numFmtId="3" fontId="2" fillId="0" borderId="15" xfId="1" applyNumberFormat="1" applyFont="1" applyFill="1" applyBorder="1"/>
    <xf numFmtId="3" fontId="2" fillId="0" borderId="8" xfId="0" applyNumberFormat="1" applyFont="1" applyFill="1" applyBorder="1"/>
    <xf numFmtId="3" fontId="2" fillId="0" borderId="20" xfId="0" applyNumberFormat="1" applyFont="1" applyFill="1" applyBorder="1"/>
    <xf numFmtId="3" fontId="6" fillId="3" borderId="19" xfId="1" applyNumberFormat="1" applyFont="1" applyFill="1" applyBorder="1" applyAlignment="1">
      <alignment horizontal="right" vertical="center"/>
    </xf>
    <xf numFmtId="165" fontId="2" fillId="3" borderId="31" xfId="1" applyNumberFormat="1" applyFont="1" applyFill="1" applyBorder="1"/>
    <xf numFmtId="3" fontId="5" fillId="4" borderId="25" xfId="1" applyNumberFormat="1" applyFont="1" applyFill="1" applyBorder="1"/>
    <xf numFmtId="165" fontId="6" fillId="0" borderId="19" xfId="1" applyNumberFormat="1" applyFont="1" applyFill="1" applyBorder="1" applyAlignment="1">
      <alignment horizontal="left" vertical="center" wrapText="1"/>
    </xf>
    <xf numFmtId="3" fontId="2" fillId="0" borderId="31" xfId="1" applyNumberFormat="1" applyFont="1" applyFill="1" applyBorder="1"/>
    <xf numFmtId="165" fontId="6" fillId="3" borderId="24" xfId="1" applyNumberFormat="1" applyFont="1" applyFill="1" applyBorder="1"/>
    <xf numFmtId="4" fontId="6" fillId="3" borderId="14" xfId="1" applyNumberFormat="1" applyFont="1" applyFill="1" applyBorder="1"/>
    <xf numFmtId="165" fontId="6" fillId="0" borderId="29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5" fontId="6" fillId="3" borderId="29" xfId="1" applyNumberFormat="1" applyFont="1" applyFill="1" applyBorder="1" applyAlignment="1">
      <alignment horizontal="left" vertical="center" wrapText="1"/>
    </xf>
    <xf numFmtId="165" fontId="6" fillId="3" borderId="19" xfId="1" applyNumberFormat="1" applyFont="1" applyFill="1" applyBorder="1" applyAlignment="1">
      <alignment horizontal="lef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/>
    <xf numFmtId="4" fontId="9" fillId="3" borderId="14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 wrapText="1"/>
    </xf>
    <xf numFmtId="165" fontId="9" fillId="3" borderId="19" xfId="1" applyNumberFormat="1" applyFont="1" applyFill="1" applyBorder="1" applyAlignment="1">
      <alignment horizontal="left" vertical="center" wrapText="1"/>
    </xf>
    <xf numFmtId="165" fontId="9" fillId="3" borderId="28" xfId="1" applyNumberFormat="1" applyFont="1" applyFill="1" applyBorder="1" applyAlignment="1">
      <alignment horizontal="left" vertical="center"/>
    </xf>
    <xf numFmtId="3" fontId="9" fillId="3" borderId="40" xfId="1" applyNumberFormat="1" applyFont="1" applyFill="1" applyBorder="1" applyAlignment="1">
      <alignment horizontal="right" vertical="center"/>
    </xf>
    <xf numFmtId="165" fontId="9" fillId="3" borderId="30" xfId="1" applyNumberFormat="1" applyFont="1" applyFill="1" applyBorder="1" applyAlignment="1">
      <alignment horizontal="right" vertical="center" wrapText="1"/>
    </xf>
    <xf numFmtId="165" fontId="9" fillId="3" borderId="40" xfId="1" applyNumberFormat="1" applyFont="1" applyFill="1" applyBorder="1" applyAlignment="1">
      <alignment horizontal="right" vertical="center" wrapText="1"/>
    </xf>
    <xf numFmtId="0" fontId="4" fillId="0" borderId="41" xfId="0" applyFont="1" applyBorder="1"/>
    <xf numFmtId="165" fontId="9" fillId="3" borderId="18" xfId="1" applyNumberFormat="1" applyFont="1" applyFill="1" applyBorder="1" applyAlignment="1">
      <alignment horizontal="right" vertical="center"/>
    </xf>
    <xf numFmtId="165" fontId="0" fillId="0" borderId="9" xfId="1" applyNumberFormat="1" applyFont="1" applyFill="1" applyBorder="1"/>
    <xf numFmtId="165" fontId="0" fillId="0" borderId="16" xfId="1" applyNumberFormat="1" applyFont="1" applyFill="1" applyBorder="1"/>
    <xf numFmtId="165" fontId="0" fillId="0" borderId="22" xfId="1" applyNumberFormat="1" applyFont="1" applyFill="1" applyBorder="1"/>
    <xf numFmtId="165" fontId="4" fillId="3" borderId="35" xfId="1" applyNumberFormat="1" applyFont="1" applyFill="1" applyBorder="1" applyAlignment="1">
      <alignment horizontal="left" vertical="center" wrapText="1"/>
    </xf>
    <xf numFmtId="165" fontId="9" fillId="3" borderId="45" xfId="1" applyNumberFormat="1" applyFont="1" applyFill="1" applyBorder="1" applyAlignment="1">
      <alignment horizontal="center" vertical="center"/>
    </xf>
    <xf numFmtId="3" fontId="9" fillId="3" borderId="30" xfId="1" applyNumberFormat="1" applyFont="1" applyFill="1" applyBorder="1" applyAlignment="1">
      <alignment horizontal="right" vertical="center"/>
    </xf>
    <xf numFmtId="165" fontId="4" fillId="3" borderId="47" xfId="1" applyNumberFormat="1" applyFont="1" applyFill="1" applyBorder="1" applyAlignment="1">
      <alignment horizontal="center" vertical="center"/>
    </xf>
    <xf numFmtId="4" fontId="4" fillId="3" borderId="34" xfId="1" applyNumberFormat="1" applyFont="1" applyFill="1" applyBorder="1" applyAlignment="1">
      <alignment horizontal="right" vertical="center"/>
    </xf>
    <xf numFmtId="0" fontId="4" fillId="0" borderId="48" xfId="0" applyFont="1" applyBorder="1"/>
    <xf numFmtId="165" fontId="9" fillId="3" borderId="44" xfId="1" applyNumberFormat="1" applyFont="1" applyFill="1" applyBorder="1" applyAlignment="1">
      <alignment horizontal="center" vertical="center"/>
    </xf>
    <xf numFmtId="165" fontId="4" fillId="3" borderId="32" xfId="1" applyNumberFormat="1" applyFont="1" applyFill="1" applyBorder="1" applyAlignment="1">
      <alignment horizontal="center" vertical="center"/>
    </xf>
    <xf numFmtId="165" fontId="4" fillId="3" borderId="46" xfId="1" applyNumberFormat="1" applyFont="1" applyFill="1" applyBorder="1" applyAlignment="1">
      <alignment horizontal="left" vertical="center"/>
    </xf>
    <xf numFmtId="4" fontId="4" fillId="3" borderId="46" xfId="1" applyNumberFormat="1" applyFont="1" applyFill="1" applyBorder="1" applyAlignment="1">
      <alignment horizontal="right" vertical="center"/>
    </xf>
    <xf numFmtId="165" fontId="4" fillId="3" borderId="34" xfId="1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left" vertical="center"/>
    </xf>
    <xf numFmtId="165" fontId="6" fillId="3" borderId="38" xfId="1" applyNumberFormat="1" applyFont="1" applyFill="1" applyBorder="1"/>
    <xf numFmtId="4" fontId="6" fillId="3" borderId="39" xfId="1" applyNumberFormat="1" applyFont="1" applyFill="1" applyBorder="1"/>
    <xf numFmtId="165" fontId="6" fillId="0" borderId="36" xfId="1" applyNumberFormat="1" applyFont="1" applyFill="1" applyBorder="1" applyAlignment="1">
      <alignment horizontal="left" vertical="center"/>
    </xf>
    <xf numFmtId="165" fontId="6" fillId="0" borderId="37" xfId="1" applyNumberFormat="1" applyFont="1" applyFill="1" applyBorder="1" applyAlignment="1">
      <alignment horizontal="left" vertical="center" wrapText="1"/>
    </xf>
    <xf numFmtId="3" fontId="6" fillId="3" borderId="37" xfId="1" applyNumberFormat="1" applyFont="1" applyFill="1" applyBorder="1" applyAlignment="1">
      <alignment horizontal="right" vertical="center"/>
    </xf>
    <xf numFmtId="49" fontId="6" fillId="3" borderId="38" xfId="1" applyNumberFormat="1" applyFont="1" applyFill="1" applyBorder="1" applyAlignment="1">
      <alignment horizontal="left" vertical="center" wrapText="1"/>
    </xf>
    <xf numFmtId="0" fontId="6" fillId="3" borderId="42" xfId="0" applyFont="1" applyFill="1" applyBorder="1"/>
    <xf numFmtId="4" fontId="7" fillId="3" borderId="12" xfId="1" applyNumberFormat="1" applyFont="1" applyFill="1" applyBorder="1"/>
    <xf numFmtId="165" fontId="7" fillId="0" borderId="9" xfId="1" applyNumberFormat="1" applyFont="1" applyFill="1" applyBorder="1"/>
    <xf numFmtId="165" fontId="7" fillId="0" borderId="16" xfId="1" applyNumberFormat="1" applyFont="1" applyFill="1" applyBorder="1"/>
    <xf numFmtId="165" fontId="7" fillId="0" borderId="22" xfId="1" applyNumberFormat="1" applyFont="1" applyFill="1" applyBorder="1"/>
    <xf numFmtId="0" fontId="7" fillId="0" borderId="6" xfId="0" applyFont="1" applyBorder="1"/>
    <xf numFmtId="3" fontId="9" fillId="3" borderId="14" xfId="1" applyNumberFormat="1" applyFont="1" applyFill="1" applyBorder="1" applyAlignment="1">
      <alignment horizontal="right" vertical="center"/>
    </xf>
    <xf numFmtId="3" fontId="5" fillId="4" borderId="12" xfId="1" applyNumberFormat="1" applyFont="1" applyFill="1" applyBorder="1"/>
    <xf numFmtId="3" fontId="5" fillId="4" borderId="12" xfId="0" applyNumberFormat="1" applyFont="1" applyFill="1" applyBorder="1"/>
    <xf numFmtId="3" fontId="5" fillId="0" borderId="26" xfId="1" applyNumberFormat="1" applyFont="1" applyFill="1" applyBorder="1"/>
    <xf numFmtId="3" fontId="5" fillId="0" borderId="16" xfId="1" applyNumberFormat="1" applyFont="1" applyFill="1" applyBorder="1"/>
    <xf numFmtId="3" fontId="5" fillId="4" borderId="16" xfId="1" applyNumberFormat="1" applyFont="1" applyFill="1" applyBorder="1"/>
    <xf numFmtId="4" fontId="4" fillId="0" borderId="12" xfId="1" applyNumberFormat="1" applyFont="1" applyFill="1" applyBorder="1"/>
    <xf numFmtId="4" fontId="6" fillId="0" borderId="12" xfId="1" applyNumberFormat="1" applyFont="1" applyFill="1" applyBorder="1"/>
    <xf numFmtId="165" fontId="6" fillId="0" borderId="26" xfId="1" applyNumberFormat="1" applyFont="1" applyFill="1" applyBorder="1"/>
    <xf numFmtId="165" fontId="6" fillId="0" borderId="16" xfId="1" applyNumberFormat="1" applyFont="1" applyFill="1" applyBorder="1"/>
    <xf numFmtId="4" fontId="6" fillId="0" borderId="16" xfId="1" applyNumberFormat="1" applyFont="1" applyFill="1" applyBorder="1"/>
    <xf numFmtId="3" fontId="5" fillId="0" borderId="15" xfId="1" applyNumberFormat="1" applyFont="1" applyFill="1" applyBorder="1"/>
    <xf numFmtId="3" fontId="5" fillId="4" borderId="25" xfId="0" applyNumberFormat="1" applyFont="1" applyFill="1" applyBorder="1"/>
    <xf numFmtId="3" fontId="5" fillId="0" borderId="20" xfId="0" applyNumberFormat="1" applyFont="1" applyFill="1" applyBorder="1"/>
    <xf numFmtId="3" fontId="5" fillId="4" borderId="16" xfId="0" applyNumberFormat="1" applyFont="1" applyFill="1" applyBorder="1"/>
    <xf numFmtId="165" fontId="9" fillId="3" borderId="17" xfId="1" applyNumberFormat="1" applyFont="1" applyFill="1" applyBorder="1" applyAlignment="1">
      <alignment horizontal="right" vertical="center"/>
    </xf>
    <xf numFmtId="3" fontId="9" fillId="3" borderId="13" xfId="1" applyNumberFormat="1" applyFont="1" applyFill="1" applyBorder="1" applyAlignment="1">
      <alignment horizontal="right" vertical="center"/>
    </xf>
    <xf numFmtId="3" fontId="9" fillId="3" borderId="34" xfId="1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165" fontId="0" fillId="3" borderId="44" xfId="1" applyNumberFormat="1" applyFont="1" applyFill="1" applyBorder="1"/>
    <xf numFmtId="4" fontId="0" fillId="3" borderId="30" xfId="1" applyNumberFormat="1" applyFont="1" applyFill="1" applyBorder="1"/>
    <xf numFmtId="165" fontId="0" fillId="0" borderId="45" xfId="1" applyNumberFormat="1" applyFont="1" applyFill="1" applyBorder="1"/>
    <xf numFmtId="165" fontId="4" fillId="0" borderId="55" xfId="1" applyNumberFormat="1" applyFont="1" applyFill="1" applyBorder="1"/>
    <xf numFmtId="165" fontId="4" fillId="0" borderId="40" xfId="1" applyNumberFormat="1" applyFont="1" applyFill="1" applyBorder="1"/>
    <xf numFmtId="4" fontId="4" fillId="0" borderId="40" xfId="1" applyNumberFormat="1" applyFont="1" applyFill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165" fontId="9" fillId="3" borderId="18" xfId="1" applyNumberFormat="1" applyFont="1" applyFill="1" applyBorder="1" applyAlignment="1">
      <alignment horizontal="center" vertical="center"/>
    </xf>
    <xf numFmtId="165" fontId="9" fillId="0" borderId="18" xfId="1" applyNumberFormat="1" applyFont="1" applyFill="1" applyBorder="1" applyAlignment="1">
      <alignment horizontal="left" vertical="center"/>
    </xf>
    <xf numFmtId="3" fontId="9" fillId="0" borderId="23" xfId="1" applyNumberFormat="1" applyFont="1" applyFill="1" applyBorder="1" applyAlignment="1">
      <alignment horizontal="right" vertical="center"/>
    </xf>
    <xf numFmtId="165" fontId="9" fillId="0" borderId="10" xfId="1" applyNumberFormat="1" applyFont="1" applyBorder="1" applyAlignment="1">
      <alignment horizontal="left" vertical="center" wrapText="1"/>
    </xf>
    <xf numFmtId="165" fontId="9" fillId="0" borderId="18" xfId="1" applyNumberFormat="1" applyFont="1" applyBorder="1" applyAlignment="1">
      <alignment horizontal="left" vertical="center" wrapText="1"/>
    </xf>
    <xf numFmtId="3" fontId="9" fillId="0" borderId="18" xfId="1" applyNumberFormat="1" applyFont="1" applyFill="1" applyBorder="1" applyAlignment="1">
      <alignment vertical="center"/>
    </xf>
    <xf numFmtId="0" fontId="10" fillId="0" borderId="2" xfId="0" applyFont="1" applyBorder="1"/>
    <xf numFmtId="165" fontId="9" fillId="3" borderId="17" xfId="1" applyNumberFormat="1" applyFont="1" applyFill="1" applyBorder="1" applyAlignment="1">
      <alignment horizontal="center" vertical="center"/>
    </xf>
    <xf numFmtId="165" fontId="9" fillId="0" borderId="17" xfId="1" applyNumberFormat="1" applyFont="1" applyFill="1" applyBorder="1" applyAlignment="1">
      <alignment horizontal="left" vertical="center"/>
    </xf>
    <xf numFmtId="3" fontId="9" fillId="0" borderId="56" xfId="1" applyNumberFormat="1" applyFont="1" applyFill="1" applyBorder="1" applyAlignment="1">
      <alignment horizontal="right" vertical="center"/>
    </xf>
    <xf numFmtId="165" fontId="9" fillId="3" borderId="28" xfId="1" applyNumberFormat="1" applyFont="1" applyFill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65" fontId="9" fillId="0" borderId="57" xfId="1" applyNumberFormat="1" applyFont="1" applyBorder="1" applyAlignment="1">
      <alignment horizontal="left" vertical="center" wrapText="1"/>
    </xf>
    <xf numFmtId="3" fontId="9" fillId="0" borderId="57" xfId="1" applyNumberFormat="1" applyFont="1" applyFill="1" applyBorder="1" applyAlignment="1">
      <alignment vertical="center"/>
    </xf>
    <xf numFmtId="165" fontId="9" fillId="0" borderId="51" xfId="1" applyNumberFormat="1" applyFont="1" applyBorder="1" applyAlignment="1">
      <alignment horizontal="left" vertical="center" wrapText="1"/>
    </xf>
    <xf numFmtId="3" fontId="8" fillId="0" borderId="52" xfId="1" applyNumberFormat="1" applyFont="1" applyFill="1" applyBorder="1"/>
    <xf numFmtId="3" fontId="8" fillId="0" borderId="54" xfId="1" applyNumberFormat="1" applyFont="1" applyFill="1" applyBorder="1"/>
    <xf numFmtId="3" fontId="8" fillId="4" borderId="54" xfId="1" applyNumberFormat="1" applyFont="1" applyFill="1" applyBorder="1"/>
    <xf numFmtId="165" fontId="10" fillId="0" borderId="53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 applyAlignment="1">
      <alignment horizontal="center" vertical="center"/>
    </xf>
    <xf numFmtId="4" fontId="9" fillId="3" borderId="14" xfId="1" applyNumberFormat="1" applyFont="1" applyFill="1" applyBorder="1" applyAlignment="1">
      <alignment horizontal="right" vertical="center"/>
    </xf>
    <xf numFmtId="165" fontId="6" fillId="3" borderId="29" xfId="1" applyNumberFormat="1" applyFont="1" applyFill="1" applyBorder="1" applyAlignment="1">
      <alignment horizontal="center" vertical="center"/>
    </xf>
    <xf numFmtId="165" fontId="6" fillId="3" borderId="19" xfId="1" applyNumberFormat="1" applyFont="1" applyFill="1" applyBorder="1" applyAlignment="1">
      <alignment horizontal="left" vertical="center"/>
    </xf>
    <xf numFmtId="4" fontId="6" fillId="3" borderId="19" xfId="1" applyNumberFormat="1" applyFont="1" applyFill="1" applyBorder="1" applyAlignment="1">
      <alignment horizontal="right" vertical="center"/>
    </xf>
    <xf numFmtId="165" fontId="6" fillId="3" borderId="24" xfId="1" applyNumberFormat="1" applyFont="1" applyFill="1" applyBorder="1" applyAlignment="1">
      <alignment horizontal="left" vertical="center"/>
    </xf>
    <xf numFmtId="0" fontId="6" fillId="0" borderId="5" xfId="0" applyFont="1" applyBorder="1"/>
    <xf numFmtId="165" fontId="4" fillId="3" borderId="29" xfId="1" applyNumberFormat="1" applyFont="1" applyFill="1" applyBorder="1" applyAlignment="1">
      <alignment horizontal="center" vertical="center"/>
    </xf>
    <xf numFmtId="165" fontId="4" fillId="3" borderId="24" xfId="1" applyNumberFormat="1" applyFont="1" applyFill="1" applyBorder="1" applyAlignment="1">
      <alignment horizontal="left" vertical="center"/>
    </xf>
    <xf numFmtId="0" fontId="4" fillId="0" borderId="5" xfId="0" applyFont="1" applyBorder="1"/>
    <xf numFmtId="165" fontId="4" fillId="3" borderId="29" xfId="1" applyNumberFormat="1" applyFont="1" applyFill="1" applyBorder="1" applyAlignment="1">
      <alignment horizontal="left" vertical="center"/>
    </xf>
    <xf numFmtId="165" fontId="4" fillId="3" borderId="19" xfId="1" applyNumberFormat="1" applyFont="1" applyFill="1" applyBorder="1" applyAlignment="1">
      <alignment horizontal="left" vertical="center" wrapText="1"/>
    </xf>
    <xf numFmtId="3" fontId="4" fillId="3" borderId="19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65" fontId="9" fillId="3" borderId="19" xfId="1" applyNumberFormat="1" applyFont="1" applyFill="1" applyBorder="1" applyAlignment="1">
      <alignment horizontal="center" vertical="center"/>
    </xf>
    <xf numFmtId="165" fontId="9" fillId="3" borderId="32" xfId="1" applyNumberFormat="1" applyFont="1" applyFill="1" applyBorder="1" applyAlignment="1">
      <alignment horizontal="left" vertical="center"/>
    </xf>
    <xf numFmtId="3" fontId="9" fillId="3" borderId="43" xfId="1" applyNumberFormat="1" applyFont="1" applyFill="1" applyBorder="1" applyAlignment="1">
      <alignment horizontal="right" vertical="center"/>
    </xf>
    <xf numFmtId="165" fontId="9" fillId="3" borderId="33" xfId="1" applyNumberFormat="1" applyFont="1" applyFill="1" applyBorder="1" applyAlignment="1">
      <alignment horizontal="left" vertical="center"/>
    </xf>
    <xf numFmtId="0" fontId="6" fillId="0" borderId="41" xfId="0" applyFont="1" applyBorder="1"/>
    <xf numFmtId="165" fontId="9" fillId="3" borderId="35" xfId="1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165" fontId="10" fillId="3" borderId="31" xfId="1" applyNumberFormat="1" applyFont="1" applyFill="1" applyBorder="1"/>
    <xf numFmtId="3" fontId="8" fillId="4" borderId="25" xfId="1" applyNumberFormat="1" applyFont="1" applyFill="1" applyBorder="1"/>
    <xf numFmtId="0" fontId="4" fillId="0" borderId="4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4" fontId="9" fillId="0" borderId="18" xfId="1" applyNumberFormat="1" applyFont="1" applyFill="1" applyBorder="1" applyAlignment="1">
      <alignment horizontal="right" vertical="center" wrapText="1"/>
    </xf>
    <xf numFmtId="14" fontId="9" fillId="0" borderId="57" xfId="1" applyNumberFormat="1" applyFont="1" applyFill="1" applyBorder="1" applyAlignment="1">
      <alignment horizontal="right" vertical="center" wrapText="1"/>
    </xf>
    <xf numFmtId="0" fontId="9" fillId="0" borderId="43" xfId="0" applyFont="1" applyBorder="1"/>
    <xf numFmtId="0" fontId="9" fillId="0" borderId="13" xfId="0" applyFont="1" applyBorder="1"/>
    <xf numFmtId="3" fontId="10" fillId="0" borderId="31" xfId="1" applyNumberFormat="1" applyFont="1" applyFill="1" applyBorder="1"/>
    <xf numFmtId="3" fontId="10" fillId="0" borderId="54" xfId="1" applyNumberFormat="1" applyFont="1" applyFill="1" applyBorder="1"/>
    <xf numFmtId="3" fontId="10" fillId="0" borderId="53" xfId="1" applyNumberFormat="1" applyFont="1" applyFill="1" applyBorder="1"/>
    <xf numFmtId="165" fontId="9" fillId="3" borderId="35" xfId="1" applyNumberFormat="1" applyFont="1" applyFill="1" applyBorder="1" applyAlignment="1">
      <alignment horizontal="left" vertical="center"/>
    </xf>
    <xf numFmtId="165" fontId="9" fillId="3" borderId="57" xfId="1" applyNumberFormat="1" applyFont="1" applyFill="1" applyBorder="1" applyAlignment="1">
      <alignment horizontal="center" vertical="center"/>
    </xf>
    <xf numFmtId="165" fontId="9" fillId="0" borderId="57" xfId="1" applyNumberFormat="1" applyFont="1" applyFill="1" applyBorder="1" applyAlignment="1">
      <alignment horizontal="left" vertical="center"/>
    </xf>
    <xf numFmtId="3" fontId="9" fillId="0" borderId="58" xfId="1" applyNumberFormat="1" applyFont="1" applyFill="1" applyBorder="1" applyAlignment="1">
      <alignment horizontal="right" vertical="center"/>
    </xf>
    <xf numFmtId="165" fontId="9" fillId="3" borderId="33" xfId="1" applyNumberFormat="1" applyFont="1" applyFill="1" applyBorder="1" applyAlignment="1">
      <alignment horizontal="left" vertical="center" wrapText="1"/>
    </xf>
    <xf numFmtId="165" fontId="9" fillId="3" borderId="46" xfId="1" applyNumberFormat="1" applyFont="1" applyFill="1" applyBorder="1" applyAlignment="1">
      <alignment horizontal="center" vertical="center"/>
    </xf>
    <xf numFmtId="165" fontId="9" fillId="0" borderId="46" xfId="1" applyNumberFormat="1" applyFont="1" applyFill="1" applyBorder="1" applyAlignment="1">
      <alignment horizontal="left" vertical="center"/>
    </xf>
    <xf numFmtId="3" fontId="9" fillId="0" borderId="47" xfId="1" applyNumberFormat="1" applyFont="1" applyFill="1" applyBorder="1" applyAlignment="1">
      <alignment horizontal="right" vertical="center"/>
    </xf>
    <xf numFmtId="165" fontId="9" fillId="0" borderId="32" xfId="1" applyNumberFormat="1" applyFont="1" applyBorder="1" applyAlignment="1">
      <alignment horizontal="left" vertical="center" wrapText="1"/>
    </xf>
    <xf numFmtId="165" fontId="9" fillId="0" borderId="46" xfId="1" applyNumberFormat="1" applyFont="1" applyBorder="1" applyAlignment="1">
      <alignment horizontal="left" vertical="center" wrapText="1"/>
    </xf>
    <xf numFmtId="3" fontId="9" fillId="0" borderId="46" xfId="1" applyNumberFormat="1" applyFont="1" applyFill="1" applyBorder="1" applyAlignment="1">
      <alignment vertical="center"/>
    </xf>
    <xf numFmtId="14" fontId="9" fillId="0" borderId="46" xfId="1" applyNumberFormat="1" applyFont="1" applyFill="1" applyBorder="1" applyAlignment="1">
      <alignment horizontal="right" vertical="center" wrapText="1"/>
    </xf>
    <xf numFmtId="0" fontId="9" fillId="0" borderId="34" xfId="0" applyFont="1" applyBorder="1"/>
    <xf numFmtId="165" fontId="9" fillId="3" borderId="10" xfId="1" applyNumberFormat="1" applyFont="1" applyFill="1" applyBorder="1" applyAlignment="1">
      <alignment horizontal="left" vertical="center" wrapText="1"/>
    </xf>
    <xf numFmtId="49" fontId="9" fillId="3" borderId="10" xfId="1" applyNumberFormat="1" applyFont="1" applyFill="1" applyBorder="1" applyAlignment="1">
      <alignment horizontal="left" vertical="center" wrapText="1"/>
    </xf>
    <xf numFmtId="165" fontId="9" fillId="3" borderId="51" xfId="1" applyNumberFormat="1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9" fillId="3" borderId="32" xfId="1" applyNumberFormat="1" applyFont="1" applyFill="1" applyBorder="1" applyAlignment="1">
      <alignment horizontal="left" vertical="center" wrapText="1"/>
    </xf>
    <xf numFmtId="3" fontId="9" fillId="3" borderId="19" xfId="1" applyNumberFormat="1" applyFont="1" applyFill="1" applyBorder="1" applyAlignment="1">
      <alignment horizontal="right" vertical="center"/>
    </xf>
    <xf numFmtId="14" fontId="9" fillId="3" borderId="24" xfId="1" applyNumberFormat="1" applyFont="1" applyFill="1" applyBorder="1" applyAlignment="1">
      <alignment horizontal="right" vertical="center"/>
    </xf>
    <xf numFmtId="14" fontId="9" fillId="3" borderId="24" xfId="1" applyNumberFormat="1" applyFont="1" applyFill="1" applyBorder="1"/>
    <xf numFmtId="165" fontId="9" fillId="3" borderId="18" xfId="1" applyNumberFormat="1" applyFont="1" applyFill="1" applyBorder="1" applyAlignment="1">
      <alignment vertical="center"/>
    </xf>
    <xf numFmtId="165" fontId="9" fillId="3" borderId="46" xfId="1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topLeftCell="A31" zoomScale="90" zoomScaleNormal="90" workbookViewId="0">
      <selection activeCell="N25" sqref="N25"/>
    </sheetView>
  </sheetViews>
  <sheetFormatPr defaultRowHeight="15" x14ac:dyDescent="0.25"/>
  <cols>
    <col min="1" max="1" width="7.28515625" customWidth="1"/>
    <col min="2" max="2" width="42.5703125" bestFit="1" customWidth="1"/>
    <col min="3" max="3" width="19.5703125" style="29" customWidth="1"/>
    <col min="4" max="4" width="19.5703125" customWidth="1"/>
    <col min="5" max="6" width="21.7109375" customWidth="1"/>
    <col min="7" max="7" width="19.5703125" style="29" customWidth="1"/>
    <col min="8" max="8" width="19.5703125" customWidth="1"/>
    <col min="9" max="9" width="20.85546875" customWidth="1"/>
    <col min="10" max="10" width="18" style="29" customWidth="1"/>
    <col min="11" max="11" width="21" customWidth="1"/>
    <col min="12" max="12" width="22" bestFit="1" customWidth="1"/>
  </cols>
  <sheetData>
    <row r="1" spans="1:14" ht="54" customHeight="1" x14ac:dyDescent="0.25">
      <c r="A1" s="1"/>
      <c r="B1" s="23"/>
      <c r="C1" s="24"/>
      <c r="D1" s="23"/>
      <c r="E1" s="25"/>
      <c r="F1" s="25"/>
      <c r="G1" s="202" t="s">
        <v>15</v>
      </c>
      <c r="H1" s="202"/>
      <c r="I1" s="202"/>
      <c r="J1" s="202"/>
      <c r="K1" s="202"/>
      <c r="L1" s="202"/>
    </row>
    <row r="2" spans="1:14" x14ac:dyDescent="0.25">
      <c r="A2" s="1"/>
      <c r="B2" s="6"/>
      <c r="C2" s="27"/>
      <c r="D2" s="6"/>
      <c r="E2" s="6"/>
      <c r="F2" s="6"/>
      <c r="G2" s="27"/>
      <c r="H2" s="6"/>
      <c r="I2" s="6"/>
      <c r="J2" s="27"/>
      <c r="K2" s="22"/>
      <c r="L2" s="22"/>
    </row>
    <row r="3" spans="1:14" ht="18.75" x14ac:dyDescent="0.3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4" x14ac:dyDescent="0.25">
      <c r="A4" s="2"/>
      <c r="B4" s="2"/>
      <c r="C4" s="28"/>
      <c r="D4" s="2"/>
      <c r="E4" s="2"/>
      <c r="F4" s="2"/>
      <c r="G4" s="28"/>
      <c r="H4" s="2"/>
      <c r="I4" s="2"/>
      <c r="J4" s="28"/>
      <c r="K4" s="2"/>
      <c r="L4" s="1"/>
    </row>
    <row r="5" spans="1:14" ht="45" x14ac:dyDescent="0.25">
      <c r="B5" s="7"/>
      <c r="C5" s="35"/>
      <c r="D5" s="12"/>
      <c r="E5" s="7"/>
      <c r="F5" s="206" t="s">
        <v>16</v>
      </c>
      <c r="G5" s="207"/>
      <c r="H5" s="26" t="s">
        <v>26</v>
      </c>
      <c r="I5" s="7"/>
      <c r="K5" s="32" t="s">
        <v>17</v>
      </c>
      <c r="L5" s="42" t="s">
        <v>43</v>
      </c>
      <c r="N5" s="41"/>
    </row>
    <row r="6" spans="1:14" ht="15.75" thickBot="1" x14ac:dyDescent="0.3"/>
    <row r="7" spans="1:14" ht="34.5" customHeight="1" thickBot="1" x14ac:dyDescent="0.3">
      <c r="A7" s="203" t="s">
        <v>1</v>
      </c>
      <c r="B7" s="208" t="s">
        <v>9</v>
      </c>
      <c r="C7" s="209"/>
      <c r="D7" s="208" t="s">
        <v>10</v>
      </c>
      <c r="E7" s="210"/>
      <c r="F7" s="210"/>
      <c r="G7" s="209"/>
      <c r="H7" s="208" t="s">
        <v>12</v>
      </c>
      <c r="I7" s="210"/>
      <c r="J7" s="210"/>
      <c r="K7" s="209"/>
      <c r="L7" s="203" t="s">
        <v>14</v>
      </c>
    </row>
    <row r="8" spans="1:14" ht="60.75" thickBot="1" x14ac:dyDescent="0.3">
      <c r="A8" s="204"/>
      <c r="B8" s="8" t="s">
        <v>25</v>
      </c>
      <c r="C8" s="36" t="s">
        <v>22</v>
      </c>
      <c r="D8" s="8" t="s">
        <v>18</v>
      </c>
      <c r="E8" s="11" t="s">
        <v>19</v>
      </c>
      <c r="F8" s="15" t="s">
        <v>11</v>
      </c>
      <c r="G8" s="30" t="s">
        <v>23</v>
      </c>
      <c r="H8" s="17" t="s">
        <v>20</v>
      </c>
      <c r="I8" s="19" t="s">
        <v>21</v>
      </c>
      <c r="J8" s="33" t="s">
        <v>24</v>
      </c>
      <c r="K8" s="20" t="s">
        <v>13</v>
      </c>
      <c r="L8" s="204"/>
    </row>
    <row r="9" spans="1:14" ht="15.75" thickBot="1" x14ac:dyDescent="0.3">
      <c r="A9" s="4" t="s">
        <v>2</v>
      </c>
      <c r="B9" s="9"/>
      <c r="C9" s="31"/>
      <c r="D9" s="9"/>
      <c r="E9" s="13"/>
      <c r="F9" s="16"/>
      <c r="G9" s="31"/>
      <c r="H9" s="18"/>
      <c r="I9" s="13"/>
      <c r="J9" s="34"/>
      <c r="K9" s="16"/>
      <c r="L9" s="21"/>
    </row>
    <row r="10" spans="1:14" ht="15" customHeight="1" x14ac:dyDescent="0.25">
      <c r="A10" s="174">
        <v>1</v>
      </c>
      <c r="B10" s="76" t="s">
        <v>27</v>
      </c>
      <c r="C10" s="167">
        <v>7</v>
      </c>
      <c r="D10" s="62" t="s">
        <v>28</v>
      </c>
      <c r="E10" s="215" t="s">
        <v>29</v>
      </c>
      <c r="F10" s="77"/>
      <c r="G10" s="78"/>
      <c r="H10" s="82"/>
      <c r="I10" s="70"/>
      <c r="J10" s="68"/>
      <c r="K10" s="69"/>
      <c r="L10" s="81"/>
    </row>
    <row r="11" spans="1:14" ht="15" customHeight="1" x14ac:dyDescent="0.25">
      <c r="A11" s="141">
        <v>2</v>
      </c>
      <c r="B11" s="150" t="s">
        <v>30</v>
      </c>
      <c r="C11" s="102">
        <v>6</v>
      </c>
      <c r="D11" s="62" t="s">
        <v>28</v>
      </c>
      <c r="E11" s="215" t="s">
        <v>29</v>
      </c>
      <c r="F11" s="151"/>
      <c r="G11" s="152"/>
      <c r="H11" s="153"/>
      <c r="I11" s="154"/>
      <c r="J11" s="155"/>
      <c r="K11" s="156"/>
      <c r="L11" s="157"/>
    </row>
    <row r="12" spans="1:14" ht="15" customHeight="1" x14ac:dyDescent="0.25">
      <c r="A12" s="141">
        <v>3</v>
      </c>
      <c r="B12" s="150" t="s">
        <v>44</v>
      </c>
      <c r="C12" s="102">
        <v>7</v>
      </c>
      <c r="D12" s="62" t="s">
        <v>28</v>
      </c>
      <c r="E12" s="215" t="s">
        <v>29</v>
      </c>
      <c r="F12" s="151"/>
      <c r="G12" s="152"/>
      <c r="H12" s="153"/>
      <c r="I12" s="154"/>
      <c r="J12" s="155"/>
      <c r="K12" s="156"/>
      <c r="L12" s="157"/>
    </row>
    <row r="13" spans="1:14" ht="15" customHeight="1" x14ac:dyDescent="0.25">
      <c r="A13" s="175">
        <v>4</v>
      </c>
      <c r="B13" s="150" t="s">
        <v>45</v>
      </c>
      <c r="C13" s="102">
        <v>6</v>
      </c>
      <c r="D13" s="62" t="s">
        <v>28</v>
      </c>
      <c r="E13" s="215" t="s">
        <v>29</v>
      </c>
      <c r="F13" s="151"/>
      <c r="G13" s="152"/>
      <c r="H13" s="153"/>
      <c r="I13" s="154"/>
      <c r="J13" s="155"/>
      <c r="K13" s="156"/>
      <c r="L13" s="157"/>
    </row>
    <row r="14" spans="1:14" ht="20.25" customHeight="1" x14ac:dyDescent="0.25">
      <c r="A14" s="175">
        <v>5</v>
      </c>
      <c r="B14" s="65" t="s">
        <v>31</v>
      </c>
      <c r="C14" s="102">
        <v>10</v>
      </c>
      <c r="D14" s="62" t="s">
        <v>28</v>
      </c>
      <c r="E14" s="215" t="s">
        <v>29</v>
      </c>
      <c r="F14" s="151"/>
      <c r="G14" s="152"/>
      <c r="H14" s="153"/>
      <c r="I14" s="154"/>
      <c r="J14" s="155"/>
      <c r="K14" s="156"/>
      <c r="L14" s="157"/>
    </row>
    <row r="15" spans="1:14" ht="15" customHeight="1" x14ac:dyDescent="0.25">
      <c r="A15" s="141">
        <v>6</v>
      </c>
      <c r="B15" s="139" t="s">
        <v>51</v>
      </c>
      <c r="C15" s="102">
        <v>8</v>
      </c>
      <c r="D15" s="62" t="s">
        <v>28</v>
      </c>
      <c r="E15" s="215" t="s">
        <v>29</v>
      </c>
      <c r="F15" s="151"/>
      <c r="G15" s="152"/>
      <c r="H15" s="158"/>
      <c r="I15" s="43"/>
      <c r="J15" s="44"/>
      <c r="K15" s="159"/>
      <c r="L15" s="160"/>
    </row>
    <row r="16" spans="1:14" ht="15" customHeight="1" x14ac:dyDescent="0.25">
      <c r="A16" s="175">
        <v>7</v>
      </c>
      <c r="B16" s="139" t="s">
        <v>47</v>
      </c>
      <c r="C16" s="102">
        <v>1</v>
      </c>
      <c r="D16" s="62" t="s">
        <v>28</v>
      </c>
      <c r="E16" s="215" t="s">
        <v>29</v>
      </c>
      <c r="F16" s="151"/>
      <c r="G16" s="152"/>
      <c r="H16" s="161"/>
      <c r="I16" s="162"/>
      <c r="J16" s="163"/>
      <c r="K16" s="159"/>
      <c r="L16" s="164"/>
    </row>
    <row r="17" spans="1:12" ht="15" customHeight="1" x14ac:dyDescent="0.25">
      <c r="A17" s="175">
        <v>8</v>
      </c>
      <c r="B17" s="139" t="s">
        <v>48</v>
      </c>
      <c r="C17" s="102">
        <v>5</v>
      </c>
      <c r="D17" s="62" t="s">
        <v>28</v>
      </c>
      <c r="E17" s="215" t="s">
        <v>29</v>
      </c>
      <c r="F17" s="151"/>
      <c r="G17" s="152"/>
      <c r="H17" s="158"/>
      <c r="I17" s="43"/>
      <c r="J17" s="44"/>
      <c r="K17" s="159"/>
      <c r="L17" s="160"/>
    </row>
    <row r="18" spans="1:12" ht="15" customHeight="1" x14ac:dyDescent="0.25">
      <c r="A18" s="175">
        <v>9</v>
      </c>
      <c r="B18" s="139" t="s">
        <v>46</v>
      </c>
      <c r="C18" s="102">
        <v>2</v>
      </c>
      <c r="D18" s="62" t="s">
        <v>28</v>
      </c>
      <c r="E18" s="215" t="s">
        <v>29</v>
      </c>
      <c r="F18" s="151"/>
      <c r="G18" s="152"/>
      <c r="H18" s="158"/>
      <c r="I18" s="43"/>
      <c r="J18" s="44"/>
      <c r="K18" s="159"/>
      <c r="L18" s="160"/>
    </row>
    <row r="19" spans="1:12" ht="15" customHeight="1" x14ac:dyDescent="0.25">
      <c r="A19" s="141">
        <v>10</v>
      </c>
      <c r="B19" s="139" t="s">
        <v>49</v>
      </c>
      <c r="C19" s="118">
        <v>1</v>
      </c>
      <c r="D19" s="62" t="s">
        <v>28</v>
      </c>
      <c r="E19" s="215" t="s">
        <v>29</v>
      </c>
      <c r="F19" s="165"/>
      <c r="G19" s="152"/>
      <c r="H19" s="153"/>
      <c r="I19" s="154"/>
      <c r="J19" s="155"/>
      <c r="K19" s="156"/>
      <c r="L19" s="157"/>
    </row>
    <row r="20" spans="1:12" ht="15" customHeight="1" x14ac:dyDescent="0.25">
      <c r="A20" s="176">
        <v>11</v>
      </c>
      <c r="B20" s="65" t="s">
        <v>52</v>
      </c>
      <c r="C20" s="102">
        <v>5</v>
      </c>
      <c r="D20" s="62" t="s">
        <v>28</v>
      </c>
      <c r="E20" s="215" t="s">
        <v>29</v>
      </c>
      <c r="F20" s="151"/>
      <c r="G20" s="152"/>
      <c r="H20" s="153"/>
      <c r="I20" s="154"/>
      <c r="J20" s="155"/>
      <c r="K20" s="156"/>
      <c r="L20" s="169"/>
    </row>
    <row r="21" spans="1:12" ht="15" customHeight="1" thickBot="1" x14ac:dyDescent="0.3">
      <c r="A21" s="142">
        <v>12</v>
      </c>
      <c r="B21" s="168" t="s">
        <v>50</v>
      </c>
      <c r="C21" s="119">
        <v>3</v>
      </c>
      <c r="D21" s="166" t="s">
        <v>28</v>
      </c>
      <c r="E21" s="216" t="s">
        <v>29</v>
      </c>
      <c r="F21" s="79"/>
      <c r="G21" s="80"/>
      <c r="H21" s="83"/>
      <c r="I21" s="84"/>
      <c r="J21" s="85"/>
      <c r="K21" s="86"/>
      <c r="L21" s="71"/>
    </row>
    <row r="22" spans="1:12" ht="15.75" thickBot="1" x14ac:dyDescent="0.3">
      <c r="A22" s="3" t="s">
        <v>3</v>
      </c>
      <c r="B22" s="52"/>
      <c r="C22" s="53">
        <f>SUM(C10:C21)</f>
        <v>61</v>
      </c>
      <c r="D22" s="55"/>
      <c r="E22" s="45"/>
      <c r="F22" s="46"/>
      <c r="G22" s="103">
        <f>SUM(G10:G21)</f>
        <v>0</v>
      </c>
      <c r="H22" s="105"/>
      <c r="I22" s="106"/>
      <c r="J22" s="107">
        <f>SUM(J10:J21)</f>
        <v>0</v>
      </c>
      <c r="K22" s="40"/>
      <c r="L22" s="5"/>
    </row>
    <row r="23" spans="1:12" s="1" customFormat="1" ht="15.75" thickBot="1" x14ac:dyDescent="0.3">
      <c r="A23" s="128" t="s">
        <v>4</v>
      </c>
      <c r="B23" s="121"/>
      <c r="C23" s="122"/>
      <c r="D23" s="73"/>
      <c r="E23" s="74"/>
      <c r="F23" s="75"/>
      <c r="G23" s="108"/>
      <c r="H23" s="124"/>
      <c r="I23" s="125"/>
      <c r="J23" s="126"/>
      <c r="K23" s="123"/>
      <c r="L23" s="127"/>
    </row>
    <row r="24" spans="1:12" s="1" customFormat="1" ht="24" x14ac:dyDescent="0.25">
      <c r="A24" s="140">
        <v>1</v>
      </c>
      <c r="B24" s="170" t="s">
        <v>53</v>
      </c>
      <c r="C24" s="167">
        <v>1</v>
      </c>
      <c r="D24" s="184" t="s">
        <v>28</v>
      </c>
      <c r="E24" s="185" t="s">
        <v>29</v>
      </c>
      <c r="F24" s="186"/>
      <c r="G24" s="187"/>
      <c r="H24" s="145" t="s">
        <v>42</v>
      </c>
      <c r="I24" s="143" t="s">
        <v>38</v>
      </c>
      <c r="J24" s="144">
        <f t="shared" ref="J24:J26" si="0">SUM(G24:I24)</f>
        <v>0</v>
      </c>
      <c r="K24" s="178">
        <v>44165</v>
      </c>
      <c r="L24" s="179"/>
    </row>
    <row r="25" spans="1:12" s="1" customFormat="1" ht="24" x14ac:dyDescent="0.25">
      <c r="A25" s="141">
        <v>2</v>
      </c>
      <c r="B25" s="139" t="s">
        <v>37</v>
      </c>
      <c r="C25" s="118">
        <v>1</v>
      </c>
      <c r="D25" s="67" t="s">
        <v>28</v>
      </c>
      <c r="E25" s="129" t="s">
        <v>29</v>
      </c>
      <c r="F25" s="130"/>
      <c r="G25" s="131"/>
      <c r="H25" s="132" t="s">
        <v>42</v>
      </c>
      <c r="I25" s="133" t="s">
        <v>38</v>
      </c>
      <c r="J25" s="134">
        <f t="shared" si="0"/>
        <v>0</v>
      </c>
      <c r="K25" s="177">
        <v>44165</v>
      </c>
      <c r="L25" s="180"/>
    </row>
    <row r="26" spans="1:12" s="1" customFormat="1" ht="96" x14ac:dyDescent="0.25">
      <c r="A26" s="141">
        <v>3</v>
      </c>
      <c r="B26" s="139" t="s">
        <v>39</v>
      </c>
      <c r="C26" s="118">
        <v>11</v>
      </c>
      <c r="D26" s="67" t="s">
        <v>28</v>
      </c>
      <c r="E26" s="129" t="s">
        <v>29</v>
      </c>
      <c r="F26" s="130"/>
      <c r="G26" s="131"/>
      <c r="H26" s="132" t="s">
        <v>55</v>
      </c>
      <c r="I26" s="133" t="s">
        <v>54</v>
      </c>
      <c r="J26" s="134">
        <f t="shared" si="0"/>
        <v>0</v>
      </c>
      <c r="K26" s="177">
        <v>44165</v>
      </c>
      <c r="L26" s="217" t="s">
        <v>71</v>
      </c>
    </row>
    <row r="27" spans="1:12" s="1" customFormat="1" ht="24" x14ac:dyDescent="0.25">
      <c r="A27" s="141">
        <v>4</v>
      </c>
      <c r="B27" s="139" t="s">
        <v>56</v>
      </c>
      <c r="C27" s="118">
        <v>1</v>
      </c>
      <c r="D27" s="89" t="s">
        <v>28</v>
      </c>
      <c r="E27" s="136" t="s">
        <v>29</v>
      </c>
      <c r="F27" s="137"/>
      <c r="G27" s="138"/>
      <c r="H27" s="132" t="s">
        <v>42</v>
      </c>
      <c r="I27" s="133" t="s">
        <v>38</v>
      </c>
      <c r="J27" s="134">
        <f t="shared" ref="J27" si="1">SUM(G27:I27)</f>
        <v>0</v>
      </c>
      <c r="K27" s="177">
        <v>44165</v>
      </c>
      <c r="L27" s="180"/>
    </row>
    <row r="28" spans="1:12" s="1" customFormat="1" ht="48.75" thickBot="1" x14ac:dyDescent="0.3">
      <c r="A28" s="142">
        <v>5</v>
      </c>
      <c r="B28" s="188" t="s">
        <v>40</v>
      </c>
      <c r="C28" s="119">
        <v>6</v>
      </c>
      <c r="D28" s="168" t="s">
        <v>28</v>
      </c>
      <c r="E28" s="189" t="s">
        <v>29</v>
      </c>
      <c r="F28" s="190"/>
      <c r="G28" s="191"/>
      <c r="H28" s="192" t="s">
        <v>41</v>
      </c>
      <c r="I28" s="193" t="s">
        <v>57</v>
      </c>
      <c r="J28" s="194">
        <f t="shared" ref="J28" si="2">SUM(G28:I28)</f>
        <v>0</v>
      </c>
      <c r="K28" s="195">
        <v>44165</v>
      </c>
      <c r="L28" s="196"/>
    </row>
    <row r="29" spans="1:12" ht="15.75" thickBot="1" x14ac:dyDescent="0.3">
      <c r="A29" s="171" t="s">
        <v>5</v>
      </c>
      <c r="B29" s="172"/>
      <c r="C29" s="173">
        <f>SUM(C24:C28)</f>
        <v>20</v>
      </c>
      <c r="D29" s="181"/>
      <c r="E29" s="182"/>
      <c r="F29" s="183"/>
      <c r="G29" s="173">
        <f>SUM(G24:G28)</f>
        <v>0</v>
      </c>
      <c r="H29" s="146"/>
      <c r="I29" s="147"/>
      <c r="J29" s="148">
        <f>SUM(J24:J28)</f>
        <v>0</v>
      </c>
      <c r="K29" s="149"/>
      <c r="L29" s="135"/>
    </row>
    <row r="30" spans="1:12" s="1" customFormat="1" ht="15.75" thickBot="1" x14ac:dyDescent="0.3">
      <c r="A30" s="200" t="s">
        <v>6</v>
      </c>
      <c r="B30" s="201"/>
      <c r="C30" s="97"/>
      <c r="D30" s="98"/>
      <c r="E30" s="99"/>
      <c r="F30" s="100"/>
      <c r="G30" s="109"/>
      <c r="H30" s="110"/>
      <c r="I30" s="111"/>
      <c r="J30" s="112"/>
      <c r="K30" s="100"/>
      <c r="L30" s="101"/>
    </row>
    <row r="31" spans="1:12" x14ac:dyDescent="0.25">
      <c r="A31" s="120">
        <v>1</v>
      </c>
      <c r="B31" s="199" t="s">
        <v>32</v>
      </c>
      <c r="C31" s="78">
        <v>2</v>
      </c>
      <c r="D31" s="89" t="s">
        <v>28</v>
      </c>
      <c r="E31" s="117" t="s">
        <v>29</v>
      </c>
      <c r="F31" s="90"/>
      <c r="G31" s="91"/>
      <c r="H31" s="92"/>
      <c r="I31" s="93"/>
      <c r="J31" s="94"/>
      <c r="K31" s="95"/>
      <c r="L31" s="96"/>
    </row>
    <row r="32" spans="1:12" x14ac:dyDescent="0.25">
      <c r="A32" s="87">
        <v>2</v>
      </c>
      <c r="B32" s="62" t="s">
        <v>33</v>
      </c>
      <c r="C32" s="102">
        <v>6</v>
      </c>
      <c r="D32" s="67" t="s">
        <v>28</v>
      </c>
      <c r="E32" s="72" t="s">
        <v>29</v>
      </c>
      <c r="F32" s="56"/>
      <c r="G32" s="57"/>
      <c r="H32" s="58"/>
      <c r="I32" s="54"/>
      <c r="J32" s="51"/>
      <c r="K32" s="56"/>
      <c r="L32" s="59"/>
    </row>
    <row r="33" spans="1:12" ht="24" x14ac:dyDescent="0.25">
      <c r="A33" s="87">
        <v>3</v>
      </c>
      <c r="B33" s="197" t="s">
        <v>35</v>
      </c>
      <c r="C33" s="102">
        <v>2</v>
      </c>
      <c r="D33" s="67" t="s">
        <v>28</v>
      </c>
      <c r="E33" s="72" t="s">
        <v>29</v>
      </c>
      <c r="F33" s="56"/>
      <c r="G33" s="57"/>
      <c r="H33" s="58"/>
      <c r="I33" s="54"/>
      <c r="J33" s="51"/>
      <c r="K33" s="56"/>
      <c r="L33" s="59"/>
    </row>
    <row r="34" spans="1:12" ht="36" x14ac:dyDescent="0.25">
      <c r="A34" s="87">
        <v>4</v>
      </c>
      <c r="B34" s="197" t="s">
        <v>58</v>
      </c>
      <c r="C34" s="102">
        <v>2</v>
      </c>
      <c r="D34" s="67" t="s">
        <v>28</v>
      </c>
      <c r="E34" s="72" t="s">
        <v>29</v>
      </c>
      <c r="F34" s="56"/>
      <c r="G34" s="64"/>
      <c r="H34" s="65" t="s">
        <v>66</v>
      </c>
      <c r="I34" s="66" t="s">
        <v>59</v>
      </c>
      <c r="J34" s="212">
        <v>2</v>
      </c>
      <c r="K34" s="213"/>
      <c r="L34" s="59"/>
    </row>
    <row r="35" spans="1:12" ht="24" x14ac:dyDescent="0.25">
      <c r="A35" s="87">
        <v>5</v>
      </c>
      <c r="B35" s="197" t="s">
        <v>60</v>
      </c>
      <c r="C35" s="102">
        <v>1</v>
      </c>
      <c r="D35" s="67" t="s">
        <v>28</v>
      </c>
      <c r="E35" s="72" t="s">
        <v>29</v>
      </c>
      <c r="F35" s="56"/>
      <c r="G35" s="64"/>
      <c r="H35" s="65" t="s">
        <v>67</v>
      </c>
      <c r="I35" s="66" t="s">
        <v>59</v>
      </c>
      <c r="J35" s="212">
        <v>1</v>
      </c>
      <c r="K35" s="213"/>
      <c r="L35" s="59"/>
    </row>
    <row r="36" spans="1:12" ht="84" x14ac:dyDescent="0.25">
      <c r="A36" s="87">
        <v>6</v>
      </c>
      <c r="B36" s="198" t="s">
        <v>61</v>
      </c>
      <c r="C36" s="102">
        <v>4</v>
      </c>
      <c r="D36" s="67" t="s">
        <v>28</v>
      </c>
      <c r="E36" s="72" t="s">
        <v>29</v>
      </c>
      <c r="F36" s="56"/>
      <c r="G36" s="64"/>
      <c r="H36" s="65" t="s">
        <v>68</v>
      </c>
      <c r="I36" s="66" t="s">
        <v>59</v>
      </c>
      <c r="J36" s="212">
        <v>4</v>
      </c>
      <c r="K36" s="213"/>
      <c r="L36" s="59"/>
    </row>
    <row r="37" spans="1:12" ht="36" x14ac:dyDescent="0.25">
      <c r="A37" s="87">
        <v>7</v>
      </c>
      <c r="B37" s="198" t="s">
        <v>62</v>
      </c>
      <c r="C37" s="102">
        <v>1</v>
      </c>
      <c r="D37" s="67" t="s">
        <v>28</v>
      </c>
      <c r="E37" s="72" t="s">
        <v>29</v>
      </c>
      <c r="F37" s="56"/>
      <c r="G37" s="64"/>
      <c r="H37" s="65" t="s">
        <v>69</v>
      </c>
      <c r="I37" s="66" t="s">
        <v>63</v>
      </c>
      <c r="J37" s="212">
        <v>1</v>
      </c>
      <c r="K37" s="214"/>
      <c r="L37" s="59"/>
    </row>
    <row r="38" spans="1:12" ht="24" x14ac:dyDescent="0.25">
      <c r="A38" s="87">
        <v>8</v>
      </c>
      <c r="B38" s="198" t="s">
        <v>64</v>
      </c>
      <c r="C38" s="102">
        <v>1</v>
      </c>
      <c r="D38" s="67" t="s">
        <v>28</v>
      </c>
      <c r="E38" s="72" t="s">
        <v>29</v>
      </c>
      <c r="F38" s="56"/>
      <c r="G38" s="64"/>
      <c r="H38" s="65" t="s">
        <v>70</v>
      </c>
      <c r="I38" s="66" t="s">
        <v>63</v>
      </c>
      <c r="J38" s="212">
        <v>1</v>
      </c>
      <c r="K38" s="214"/>
      <c r="L38" s="59"/>
    </row>
    <row r="39" spans="1:12" x14ac:dyDescent="0.25">
      <c r="A39" s="87">
        <v>9</v>
      </c>
      <c r="B39" s="62" t="s">
        <v>36</v>
      </c>
      <c r="C39" s="102">
        <v>1</v>
      </c>
      <c r="D39" s="67" t="s">
        <v>28</v>
      </c>
      <c r="E39" s="72" t="s">
        <v>29</v>
      </c>
      <c r="F39" s="63"/>
      <c r="G39" s="64"/>
      <c r="H39" s="65"/>
      <c r="I39" s="66"/>
      <c r="J39" s="51"/>
      <c r="K39" s="56"/>
      <c r="L39" s="59"/>
    </row>
    <row r="40" spans="1:12" ht="24" x14ac:dyDescent="0.25">
      <c r="A40" s="87">
        <v>10</v>
      </c>
      <c r="B40" s="197" t="s">
        <v>34</v>
      </c>
      <c r="C40" s="102">
        <v>4</v>
      </c>
      <c r="D40" s="67" t="s">
        <v>28</v>
      </c>
      <c r="E40" s="72" t="s">
        <v>29</v>
      </c>
      <c r="F40" s="63"/>
      <c r="G40" s="64"/>
      <c r="H40" s="65"/>
      <c r="I40" s="66"/>
      <c r="J40" s="51"/>
      <c r="K40" s="56"/>
      <c r="L40" s="59"/>
    </row>
    <row r="41" spans="1:12" ht="24.75" thickBot="1" x14ac:dyDescent="0.3">
      <c r="A41" s="88">
        <v>11</v>
      </c>
      <c r="B41" s="211" t="s">
        <v>65</v>
      </c>
      <c r="C41" s="119">
        <v>4</v>
      </c>
      <c r="D41" s="67" t="s">
        <v>28</v>
      </c>
      <c r="E41" s="72" t="s">
        <v>29</v>
      </c>
      <c r="F41" s="63"/>
      <c r="G41" s="57"/>
      <c r="H41" s="60"/>
      <c r="I41" s="61"/>
      <c r="J41" s="51"/>
      <c r="K41" s="56"/>
      <c r="L41" s="59"/>
    </row>
    <row r="42" spans="1:12" ht="15.75" thickBot="1" x14ac:dyDescent="0.3">
      <c r="A42" s="4" t="s">
        <v>7</v>
      </c>
      <c r="B42" s="37"/>
      <c r="C42" s="103">
        <f>SUM(C31:C41)</f>
        <v>28</v>
      </c>
      <c r="D42" s="47"/>
      <c r="E42" s="48"/>
      <c r="F42" s="48"/>
      <c r="G42" s="103"/>
      <c r="H42" s="113"/>
      <c r="I42" s="113"/>
      <c r="J42" s="107">
        <f>SUM(J31:J41)</f>
        <v>9</v>
      </c>
      <c r="K42" s="38"/>
      <c r="L42" s="5"/>
    </row>
    <row r="43" spans="1:12" s="1" customFormat="1" ht="15.75" thickBot="1" x14ac:dyDescent="0.3">
      <c r="A43" s="5" t="s">
        <v>8</v>
      </c>
      <c r="B43" s="10"/>
      <c r="C43" s="104">
        <f>C22+C29+C42</f>
        <v>109</v>
      </c>
      <c r="D43" s="49"/>
      <c r="E43" s="50"/>
      <c r="F43" s="50"/>
      <c r="G43" s="114">
        <f>G22+G29+G42</f>
        <v>0</v>
      </c>
      <c r="H43" s="115"/>
      <c r="I43" s="115"/>
      <c r="J43" s="116">
        <f>J22+J29+J42</f>
        <v>9</v>
      </c>
      <c r="K43" s="14"/>
      <c r="L43" s="39"/>
    </row>
    <row r="44" spans="1:12" s="1" customFormat="1" x14ac:dyDescent="0.25">
      <c r="A44"/>
      <c r="B44"/>
      <c r="C44" s="29"/>
      <c r="D44"/>
      <c r="E44"/>
      <c r="F44"/>
      <c r="G44" s="29"/>
      <c r="H44"/>
      <c r="I44"/>
      <c r="J44" s="29"/>
      <c r="K44"/>
      <c r="L44"/>
    </row>
  </sheetData>
  <mergeCells count="9">
    <mergeCell ref="A30:B30"/>
    <mergeCell ref="G1:L1"/>
    <mergeCell ref="L7:L8"/>
    <mergeCell ref="A3:L3"/>
    <mergeCell ref="F5:G5"/>
    <mergeCell ref="A7:A8"/>
    <mergeCell ref="B7:C7"/>
    <mergeCell ref="D7:G7"/>
    <mergeCell ref="H7:K7"/>
  </mergeCells>
  <dataValidations disablePrompts="1"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26" right="0.23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2020-07-22T11:36:41Z</cp:lastPrinted>
  <dcterms:created xsi:type="dcterms:W3CDTF">2016-06-27T12:38:06Z</dcterms:created>
  <dcterms:modified xsi:type="dcterms:W3CDTF">2020-10-22T08:33:09Z</dcterms:modified>
</cp:coreProperties>
</file>