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onova\.B-Trust\Documents\MIE-2015\Справки разходи\2026\Първо тримесечие 2026\"/>
    </mc:Choice>
  </mc:AlternateContent>
  <xr:revisionPtr revIDLastSave="0" documentId="13_ncr:1_{2E4C7840-8E8B-448A-B449-601C8D81F38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l.2 - otch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4" i="1"/>
  <c r="C23" i="1"/>
  <c r="C21" i="1" l="1"/>
  <c r="G21" i="1"/>
  <c r="C30" i="1" l="1"/>
  <c r="C18" i="1" l="1"/>
  <c r="J21" i="1"/>
  <c r="J18" i="1" l="1"/>
  <c r="G18" i="1"/>
  <c r="G31" i="1" l="1"/>
  <c r="C31" i="1"/>
  <c r="J30" i="1"/>
  <c r="J31" i="1" l="1"/>
</calcChain>
</file>

<file path=xl/sharedStrings.xml><?xml version="1.0" encoding="utf-8"?>
<sst xmlns="http://schemas.openxmlformats.org/spreadsheetml/2006/main" count="73" uniqueCount="45">
  <si>
    <t>Информация за извършените разходи за доставки, строителство и услуги, както и за проведените и възложени обществени поръчки</t>
  </si>
  <si>
    <t>Номер по ред</t>
  </si>
  <si>
    <t>І. Разходи за доставки</t>
  </si>
  <si>
    <t>Общо разходи за доставки</t>
  </si>
  <si>
    <t>ІІ. Разходи за строителство</t>
  </si>
  <si>
    <t>Общо разходи за строителство</t>
  </si>
  <si>
    <t>ІІІ. Разходи за услуги</t>
  </si>
  <si>
    <t>Общо разходи за услуги</t>
  </si>
  <si>
    <t>Общо разходи</t>
  </si>
  <si>
    <t xml:space="preserve">                                                                                                                             Извършени разходи за доставки, строителство и услуги
</t>
  </si>
  <si>
    <t xml:space="preserve">                                                                                                                                                                                                Проведена процедура по ЗОП
</t>
  </si>
  <si>
    <t>Номер на поръчката от регистъра на обществените поръчки</t>
  </si>
  <si>
    <t xml:space="preserve">                                                                                                                                                                                     Сключен договор 
</t>
  </si>
  <si>
    <t xml:space="preserve">Срок на договора
</t>
  </si>
  <si>
    <t>Забележка</t>
  </si>
  <si>
    <t>Приложение № 2, към чл. 7 на НАРЕДБА № Е-РД-04-4 от 14.07.2016 г. за публично оповестяване и оптимизиране на разходите на търговските дружества с 50 и над 50 на сто държавно или общинско участие в капитала, извършващи дейности по Закона за енергетиката</t>
  </si>
  <si>
    <t>Наименование на търговското дружество:</t>
  </si>
  <si>
    <t>Период на отчитане:</t>
  </si>
  <si>
    <t xml:space="preserve"> Вид процедура по ЗОП</t>
  </si>
  <si>
    <t xml:space="preserve">Правно основание за провеждане / непровеждане </t>
  </si>
  <si>
    <t xml:space="preserve">Номер и дата на договора </t>
  </si>
  <si>
    <t>Изпълнител
наименование и 
ЕИК</t>
  </si>
  <si>
    <t>Предмет
(Описание на разхода)</t>
  </si>
  <si>
    <t>Газо-енергийно дружество Елин Пелин ЕООД</t>
  </si>
  <si>
    <t>Доставка на измервателни уреди за природен газ</t>
  </si>
  <si>
    <t>неприложимо</t>
  </si>
  <si>
    <t>чл.20 ал.4 и ал.5 от ЗОП</t>
  </si>
  <si>
    <t xml:space="preserve">Доставка на регулатори </t>
  </si>
  <si>
    <t>Доставка на др.материали за лицензирана дейност</t>
  </si>
  <si>
    <t>Офис техника, сайт и софтуери-настройки и абонамент</t>
  </si>
  <si>
    <t>Ремонт и поддръжка техника, автомобили</t>
  </si>
  <si>
    <t>Доставка на тръбопроводи за ГРМ</t>
  </si>
  <si>
    <t>Ремонт, профилактика, метролог.проверка на измервателни и др.уреди</t>
  </si>
  <si>
    <t>ГСМ</t>
  </si>
  <si>
    <t>Разходи за офис - наем, отопление и др.</t>
  </si>
  <si>
    <t>Доставка на канцеларски материали</t>
  </si>
  <si>
    <t>Консултантски и юридически услуги</t>
  </si>
  <si>
    <t>Доставка на инструменти/ММ материали</t>
  </si>
  <si>
    <t>Доставка на ГРЗТ</t>
  </si>
  <si>
    <t>01.01.2026-31.03.2026</t>
  </si>
  <si>
    <t>Стойност
(хил.евро без ДДС)</t>
  </si>
  <si>
    <t>Прогнозна стойнст на поръчката
(хил.евро без ДДС)</t>
  </si>
  <si>
    <t>Стойност на договора
(хил.евро без ДДС)</t>
  </si>
  <si>
    <t>Разходи за ГРМ /технич.прегледи и др./</t>
  </si>
  <si>
    <t>Други /куриерски и пощенски услуги, телефони, комисионни ваучери, застраховки, проект и пр./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</si>
</sst>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л_в_._-;\-* #,##0.00\ _л_в_._-;_-* &quot;-&quot;??\ _л_в_._-;_-@_-"/>
    <numFmt numFmtId="165" formatCode="_ * #,##0.0_)\ _л_в_ ;_ * \(#,##0.0\)\ _л_в_ ;_ * &quot;-&quot;??_)\ _л_в_ ;_ @_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" fillId="0" borderId="0"/>
  </cellStyleXfs>
  <cellXfs count="2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0" fillId="0" borderId="0" xfId="0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165" fontId="0" fillId="3" borderId="9" xfId="1" applyNumberFormat="1" applyFont="1" applyFill="1" applyBorder="1"/>
    <xf numFmtId="0" fontId="2" fillId="2" borderId="2" xfId="0" applyFont="1" applyFill="1" applyBorder="1" applyAlignment="1">
      <alignment horizontal="center" vertical="center" wrapText="1"/>
    </xf>
    <xf numFmtId="165" fontId="0" fillId="3" borderId="16" xfId="1" applyNumberFormat="1" applyFont="1" applyFill="1" applyBorder="1"/>
    <xf numFmtId="0" fontId="2" fillId="0" borderId="19" xfId="0" applyFont="1" applyBorder="1"/>
    <xf numFmtId="0" fontId="2" fillId="2" borderId="20" xfId="0" applyFont="1" applyFill="1" applyBorder="1" applyAlignment="1">
      <alignment horizontal="center" vertical="center" wrapText="1"/>
    </xf>
    <xf numFmtId="165" fontId="0" fillId="3" borderId="21" xfId="1" applyNumberFormat="1" applyFont="1" applyFill="1" applyBorder="1"/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165" fontId="0" fillId="3" borderId="25" xfId="1" applyNumberFormat="1" applyFont="1" applyFill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6" xfId="0" applyBorder="1"/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0" fontId="2" fillId="5" borderId="17" xfId="0" applyFont="1" applyFill="1" applyBorder="1" applyAlignment="1">
      <alignment vertical="center" wrapText="1"/>
    </xf>
    <xf numFmtId="4" fontId="2" fillId="0" borderId="0" xfId="0" applyNumberFormat="1" applyFont="1"/>
    <xf numFmtId="4" fontId="2" fillId="0" borderId="0" xfId="0" applyNumberFormat="1" applyFont="1" applyAlignment="1">
      <alignment horizontal="center"/>
    </xf>
    <xf numFmtId="4" fontId="0" fillId="0" borderId="0" xfId="0" applyNumberFormat="1"/>
    <xf numFmtId="4" fontId="2" fillId="2" borderId="20" xfId="0" applyNumberFormat="1" applyFont="1" applyFill="1" applyBorder="1" applyAlignment="1">
      <alignment horizontal="center" vertical="center" wrapText="1"/>
    </xf>
    <xf numFmtId="4" fontId="0" fillId="3" borderId="12" xfId="1" applyNumberFormat="1" applyFont="1" applyFill="1" applyBorder="1"/>
    <xf numFmtId="4" fontId="2" fillId="0" borderId="17" xfId="0" applyNumberFormat="1" applyFont="1" applyBorder="1" applyAlignment="1" applyProtection="1">
      <alignment vertical="center" wrapText="1"/>
      <protection locked="0"/>
    </xf>
    <xf numFmtId="4" fontId="2" fillId="2" borderId="19" xfId="0" applyNumberFormat="1" applyFont="1" applyFill="1" applyBorder="1" applyAlignment="1">
      <alignment horizontal="center" vertical="center" wrapText="1"/>
    </xf>
    <xf numFmtId="4" fontId="0" fillId="3" borderId="16" xfId="1" applyNumberFormat="1" applyFont="1" applyFill="1" applyBorder="1"/>
    <xf numFmtId="4" fontId="0" fillId="0" borderId="0" xfId="0" applyNumberFormat="1" applyAlignment="1">
      <alignment wrapText="1"/>
    </xf>
    <xf numFmtId="4" fontId="2" fillId="2" borderId="2" xfId="0" applyNumberFormat="1" applyFont="1" applyFill="1" applyBorder="1" applyAlignment="1">
      <alignment horizontal="center" vertical="center" wrapText="1"/>
    </xf>
    <xf numFmtId="165" fontId="2" fillId="0" borderId="15" xfId="1" applyNumberFormat="1" applyFont="1" applyFill="1" applyBorder="1"/>
    <xf numFmtId="0" fontId="2" fillId="0" borderId="2" xfId="0" applyFont="1" applyBorder="1"/>
    <xf numFmtId="165" fontId="2" fillId="0" borderId="21" xfId="1" applyNumberFormat="1" applyFont="1" applyFill="1" applyBorder="1"/>
    <xf numFmtId="0" fontId="0" fillId="0" borderId="0" xfId="0" applyAlignment="1">
      <alignment vertical="center"/>
    </xf>
    <xf numFmtId="0" fontId="2" fillId="5" borderId="17" xfId="0" applyFont="1" applyFill="1" applyBorder="1" applyAlignment="1">
      <alignment horizontal="center" vertical="center"/>
    </xf>
    <xf numFmtId="165" fontId="4" fillId="3" borderId="23" xfId="1" applyNumberFormat="1" applyFont="1" applyFill="1" applyBorder="1" applyAlignment="1">
      <alignment horizontal="center" vertical="center"/>
    </xf>
    <xf numFmtId="4" fontId="4" fillId="3" borderId="14" xfId="1" applyNumberFormat="1" applyFont="1" applyFill="1" applyBorder="1" applyAlignment="1">
      <alignment horizontal="right" vertical="center"/>
    </xf>
    <xf numFmtId="165" fontId="4" fillId="3" borderId="18" xfId="1" applyNumberFormat="1" applyFont="1" applyFill="1" applyBorder="1" applyAlignment="1">
      <alignment horizontal="left" vertical="center"/>
    </xf>
    <xf numFmtId="4" fontId="4" fillId="3" borderId="18" xfId="1" applyNumberFormat="1" applyFont="1" applyFill="1" applyBorder="1" applyAlignment="1">
      <alignment horizontal="right" vertical="center"/>
    </xf>
    <xf numFmtId="3" fontId="2" fillId="0" borderId="21" xfId="1" applyNumberFormat="1" applyFont="1" applyFill="1" applyBorder="1"/>
    <xf numFmtId="3" fontId="2" fillId="0" borderId="7" xfId="1" applyNumberFormat="1" applyFont="1" applyFill="1" applyBorder="1"/>
    <xf numFmtId="3" fontId="2" fillId="0" borderId="15" xfId="1" applyNumberFormat="1" applyFont="1" applyFill="1" applyBorder="1"/>
    <xf numFmtId="3" fontId="2" fillId="0" borderId="8" xfId="0" applyNumberFormat="1" applyFont="1" applyBorder="1"/>
    <xf numFmtId="3" fontId="2" fillId="0" borderId="19" xfId="0" applyNumberFormat="1" applyFont="1" applyBorder="1"/>
    <xf numFmtId="3" fontId="6" fillId="3" borderId="18" xfId="1" applyNumberFormat="1" applyFont="1" applyFill="1" applyBorder="1" applyAlignment="1">
      <alignment horizontal="right" vertical="center"/>
    </xf>
    <xf numFmtId="165" fontId="6" fillId="3" borderId="23" xfId="1" applyNumberFormat="1" applyFont="1" applyFill="1" applyBorder="1"/>
    <xf numFmtId="4" fontId="6" fillId="3" borderId="14" xfId="1" applyNumberFormat="1" applyFont="1" applyFill="1" applyBorder="1"/>
    <xf numFmtId="0" fontId="6" fillId="3" borderId="5" xfId="0" applyFont="1" applyFill="1" applyBorder="1"/>
    <xf numFmtId="165" fontId="6" fillId="3" borderId="27" xfId="1" applyNumberFormat="1" applyFont="1" applyFill="1" applyBorder="1" applyAlignment="1">
      <alignment horizontal="left" vertical="center" wrapText="1"/>
    </xf>
    <xf numFmtId="165" fontId="6" fillId="3" borderId="18" xfId="1" applyNumberFormat="1" applyFont="1" applyFill="1" applyBorder="1" applyAlignment="1">
      <alignment horizontal="left" vertical="center" wrapText="1"/>
    </xf>
    <xf numFmtId="165" fontId="9" fillId="3" borderId="10" xfId="1" applyNumberFormat="1" applyFont="1" applyFill="1" applyBorder="1" applyAlignment="1">
      <alignment horizontal="left" vertical="center"/>
    </xf>
    <xf numFmtId="165" fontId="9" fillId="3" borderId="17" xfId="1" applyNumberFormat="1" applyFont="1" applyFill="1" applyBorder="1" applyAlignment="1">
      <alignment horizontal="center" vertical="center"/>
    </xf>
    <xf numFmtId="165" fontId="9" fillId="3" borderId="23" xfId="1" applyNumberFormat="1" applyFont="1" applyFill="1" applyBorder="1"/>
    <xf numFmtId="4" fontId="9" fillId="3" borderId="14" xfId="1" applyNumberFormat="1" applyFont="1" applyFill="1" applyBorder="1"/>
    <xf numFmtId="165" fontId="9" fillId="3" borderId="27" xfId="1" applyNumberFormat="1" applyFont="1" applyFill="1" applyBorder="1" applyAlignment="1">
      <alignment horizontal="left" vertical="center" wrapText="1"/>
    </xf>
    <xf numFmtId="165" fontId="9" fillId="3" borderId="18" xfId="1" applyNumberFormat="1" applyFont="1" applyFill="1" applyBorder="1" applyAlignment="1">
      <alignment horizontal="left" vertical="center" wrapText="1"/>
    </xf>
    <xf numFmtId="165" fontId="9" fillId="3" borderId="26" xfId="1" applyNumberFormat="1" applyFont="1" applyFill="1" applyBorder="1" applyAlignment="1">
      <alignment horizontal="left" vertical="center"/>
    </xf>
    <xf numFmtId="165" fontId="9" fillId="3" borderId="17" xfId="1" applyNumberFormat="1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center" vertical="center"/>
    </xf>
    <xf numFmtId="165" fontId="7" fillId="0" borderId="9" xfId="1" applyNumberFormat="1" applyFont="1" applyFill="1" applyBorder="1"/>
    <xf numFmtId="165" fontId="7" fillId="0" borderId="16" xfId="1" applyNumberFormat="1" applyFont="1" applyFill="1" applyBorder="1"/>
    <xf numFmtId="165" fontId="7" fillId="0" borderId="21" xfId="1" applyNumberFormat="1" applyFont="1" applyFill="1" applyBorder="1"/>
    <xf numFmtId="0" fontId="7" fillId="0" borderId="6" xfId="0" applyFont="1" applyBorder="1"/>
    <xf numFmtId="3" fontId="9" fillId="3" borderId="17" xfId="1" applyNumberFormat="1" applyFont="1" applyFill="1" applyBorder="1" applyAlignment="1">
      <alignment horizontal="right" vertical="center"/>
    </xf>
    <xf numFmtId="3" fontId="5" fillId="4" borderId="12" xfId="1" applyNumberFormat="1" applyFont="1" applyFill="1" applyBorder="1"/>
    <xf numFmtId="3" fontId="5" fillId="0" borderId="25" xfId="1" applyNumberFormat="1" applyFont="1" applyFill="1" applyBorder="1"/>
    <xf numFmtId="3" fontId="5" fillId="0" borderId="16" xfId="1" applyNumberFormat="1" applyFont="1" applyFill="1" applyBorder="1"/>
    <xf numFmtId="3" fontId="5" fillId="4" borderId="16" xfId="1" applyNumberFormat="1" applyFont="1" applyFill="1" applyBorder="1"/>
    <xf numFmtId="4" fontId="6" fillId="0" borderId="12" xfId="1" applyNumberFormat="1" applyFont="1" applyFill="1" applyBorder="1"/>
    <xf numFmtId="165" fontId="6" fillId="0" borderId="25" xfId="1" applyNumberFormat="1" applyFont="1" applyFill="1" applyBorder="1"/>
    <xf numFmtId="165" fontId="6" fillId="0" borderId="16" xfId="1" applyNumberFormat="1" applyFont="1" applyFill="1" applyBorder="1"/>
    <xf numFmtId="4" fontId="6" fillId="0" borderId="16" xfId="1" applyNumberFormat="1" applyFont="1" applyFill="1" applyBorder="1"/>
    <xf numFmtId="3" fontId="5" fillId="0" borderId="15" xfId="1" applyNumberFormat="1" applyFont="1" applyFill="1" applyBorder="1"/>
    <xf numFmtId="3" fontId="5" fillId="4" borderId="24" xfId="0" applyNumberFormat="1" applyFont="1" applyFill="1" applyBorder="1"/>
    <xf numFmtId="3" fontId="5" fillId="0" borderId="19" xfId="0" applyNumberFormat="1" applyFont="1" applyBorder="1"/>
    <xf numFmtId="3" fontId="5" fillId="4" borderId="16" xfId="0" applyNumberFormat="1" applyFont="1" applyFill="1" applyBorder="1"/>
    <xf numFmtId="165" fontId="9" fillId="3" borderId="23" xfId="1" applyNumberFormat="1" applyFont="1" applyFill="1" applyBorder="1" applyAlignment="1">
      <alignment horizontal="center" vertical="center"/>
    </xf>
    <xf numFmtId="0" fontId="9" fillId="3" borderId="14" xfId="1" applyNumberFormat="1" applyFont="1" applyFill="1" applyBorder="1" applyAlignment="1">
      <alignment horizontal="right" vertical="center"/>
    </xf>
    <xf numFmtId="165" fontId="4" fillId="3" borderId="18" xfId="1" applyNumberFormat="1" applyFont="1" applyFill="1" applyBorder="1" applyAlignment="1">
      <alignment horizontal="right" vertical="center" wrapText="1"/>
    </xf>
    <xf numFmtId="0" fontId="4" fillId="3" borderId="18" xfId="1" applyNumberFormat="1" applyFont="1" applyFill="1" applyBorder="1" applyAlignment="1">
      <alignment horizontal="right" vertical="center"/>
    </xf>
    <xf numFmtId="165" fontId="9" fillId="3" borderId="17" xfId="1" applyNumberFormat="1" applyFont="1" applyFill="1" applyBorder="1" applyAlignment="1">
      <alignment horizontal="right" vertical="center" wrapText="1"/>
    </xf>
    <xf numFmtId="3" fontId="9" fillId="3" borderId="13" xfId="1" applyNumberFormat="1" applyFont="1" applyFill="1" applyBorder="1" applyAlignment="1">
      <alignment horizontal="right" vertical="center"/>
    </xf>
    <xf numFmtId="3" fontId="0" fillId="0" borderId="0" xfId="0" applyNumberFormat="1"/>
    <xf numFmtId="3" fontId="9" fillId="3" borderId="33" xfId="1" applyNumberFormat="1" applyFont="1" applyFill="1" applyBorder="1" applyAlignment="1">
      <alignment horizontal="right" vertical="center"/>
    </xf>
    <xf numFmtId="3" fontId="9" fillId="3" borderId="31" xfId="1" applyNumberFormat="1" applyFont="1" applyFill="1" applyBorder="1" applyAlignment="1">
      <alignment horizontal="right" vertical="center"/>
    </xf>
    <xf numFmtId="3" fontId="9" fillId="3" borderId="36" xfId="1" applyNumberFormat="1" applyFont="1" applyFill="1" applyBorder="1" applyAlignment="1">
      <alignment horizontal="right" vertical="center"/>
    </xf>
    <xf numFmtId="3" fontId="2" fillId="0" borderId="25" xfId="1" applyNumberFormat="1" applyFont="1" applyFill="1" applyBorder="1"/>
    <xf numFmtId="3" fontId="2" fillId="0" borderId="6" xfId="1" applyNumberFormat="1" applyFont="1" applyFill="1" applyBorder="1"/>
    <xf numFmtId="3" fontId="9" fillId="3" borderId="18" xfId="1" applyNumberFormat="1" applyFont="1" applyFill="1" applyBorder="1" applyAlignment="1">
      <alignment horizontal="right" vertical="center"/>
    </xf>
    <xf numFmtId="165" fontId="0" fillId="0" borderId="32" xfId="1" applyNumberFormat="1" applyFont="1" applyFill="1" applyBorder="1"/>
    <xf numFmtId="0" fontId="9" fillId="3" borderId="3" xfId="0" applyFont="1" applyFill="1" applyBorder="1" applyAlignment="1">
      <alignment horizontal="center" vertical="center"/>
    </xf>
    <xf numFmtId="165" fontId="4" fillId="3" borderId="39" xfId="1" applyNumberFormat="1" applyFont="1" applyFill="1" applyBorder="1" applyAlignment="1">
      <alignment horizontal="center" vertical="center"/>
    </xf>
    <xf numFmtId="165" fontId="4" fillId="3" borderId="14" xfId="1" applyNumberFormat="1" applyFont="1" applyFill="1" applyBorder="1" applyAlignment="1">
      <alignment horizontal="left" vertical="center"/>
    </xf>
    <xf numFmtId="0" fontId="4" fillId="0" borderId="31" xfId="0" applyFont="1" applyBorder="1"/>
    <xf numFmtId="0" fontId="10" fillId="0" borderId="2" xfId="0" applyFont="1" applyBorder="1" applyAlignment="1">
      <alignment horizontal="left"/>
    </xf>
    <xf numFmtId="4" fontId="7" fillId="3" borderId="6" xfId="1" applyNumberFormat="1" applyFont="1" applyFill="1" applyBorder="1"/>
    <xf numFmtId="0" fontId="2" fillId="0" borderId="1" xfId="0" applyFont="1" applyBorder="1"/>
    <xf numFmtId="165" fontId="9" fillId="3" borderId="18" xfId="1" applyNumberFormat="1" applyFont="1" applyFill="1" applyBorder="1" applyAlignment="1">
      <alignment horizontal="right" vertical="center" wrapText="1"/>
    </xf>
    <xf numFmtId="165" fontId="10" fillId="3" borderId="8" xfId="1" applyNumberFormat="1" applyFont="1" applyFill="1" applyBorder="1"/>
    <xf numFmtId="3" fontId="8" fillId="4" borderId="2" xfId="1" applyNumberFormat="1" applyFont="1" applyFill="1" applyBorder="1"/>
    <xf numFmtId="165" fontId="0" fillId="0" borderId="37" xfId="1" applyNumberFormat="1" applyFont="1" applyFill="1" applyBorder="1"/>
    <xf numFmtId="4" fontId="4" fillId="0" borderId="28" xfId="1" applyNumberFormat="1" applyFont="1" applyFill="1" applyBorder="1"/>
    <xf numFmtId="165" fontId="0" fillId="0" borderId="38" xfId="1" applyNumberFormat="1" applyFont="1" applyFill="1" applyBorder="1"/>
    <xf numFmtId="49" fontId="9" fillId="3" borderId="33" xfId="1" applyNumberFormat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165" fontId="2" fillId="3" borderId="8" xfId="1" applyNumberFormat="1" applyFont="1" applyFill="1" applyBorder="1"/>
    <xf numFmtId="3" fontId="5" fillId="4" borderId="11" xfId="1" applyNumberFormat="1" applyFont="1" applyFill="1" applyBorder="1"/>
    <xf numFmtId="3" fontId="5" fillId="4" borderId="11" xfId="0" applyNumberFormat="1" applyFont="1" applyFill="1" applyBorder="1"/>
    <xf numFmtId="165" fontId="2" fillId="3" borderId="6" xfId="1" applyNumberFormat="1" applyFont="1" applyFill="1" applyBorder="1"/>
    <xf numFmtId="165" fontId="9" fillId="3" borderId="23" xfId="1" applyNumberFormat="1" applyFont="1" applyFill="1" applyBorder="1" applyAlignment="1">
      <alignment horizontal="right" vertical="center"/>
    </xf>
    <xf numFmtId="3" fontId="9" fillId="3" borderId="31" xfId="2" applyNumberFormat="1" applyFont="1" applyFill="1" applyBorder="1" applyAlignment="1">
      <alignment horizontal="right" vertical="center"/>
    </xf>
    <xf numFmtId="165" fontId="9" fillId="3" borderId="4" xfId="2" applyNumberFormat="1" applyFont="1" applyFill="1" applyBorder="1" applyAlignment="1">
      <alignment horizontal="left" vertical="center"/>
    </xf>
    <xf numFmtId="165" fontId="9" fillId="3" borderId="5" xfId="2" applyNumberFormat="1" applyFont="1" applyFill="1" applyBorder="1" applyAlignment="1">
      <alignment horizontal="left" vertical="center"/>
    </xf>
    <xf numFmtId="165" fontId="9" fillId="3" borderId="5" xfId="2" applyNumberFormat="1" applyFont="1" applyFill="1" applyBorder="1" applyAlignment="1">
      <alignment horizontal="left" vertical="center" wrapText="1"/>
    </xf>
    <xf numFmtId="0" fontId="9" fillId="3" borderId="31" xfId="2" applyNumberFormat="1" applyFont="1" applyFill="1" applyBorder="1" applyAlignment="1">
      <alignment vertical="center" wrapText="1"/>
    </xf>
    <xf numFmtId="165" fontId="9" fillId="3" borderId="34" xfId="2" applyNumberFormat="1" applyFont="1" applyFill="1" applyBorder="1" applyAlignment="1">
      <alignment horizontal="left" vertical="center"/>
    </xf>
    <xf numFmtId="3" fontId="9" fillId="3" borderId="36" xfId="2" applyNumberFormat="1" applyFont="1" applyFill="1" applyBorder="1" applyAlignment="1">
      <alignment horizontal="right" vertical="center"/>
    </xf>
    <xf numFmtId="0" fontId="9" fillId="0" borderId="40" xfId="0" applyFont="1" applyBorder="1" applyAlignment="1">
      <alignment horizontal="center" vertical="center"/>
    </xf>
    <xf numFmtId="3" fontId="9" fillId="3" borderId="35" xfId="2" applyNumberFormat="1" applyFont="1" applyFill="1" applyBorder="1" applyAlignment="1">
      <alignment horizontal="right" vertical="center"/>
    </xf>
    <xf numFmtId="165" fontId="9" fillId="3" borderId="3" xfId="2" applyNumberFormat="1" applyFont="1" applyFill="1" applyBorder="1" applyAlignment="1">
      <alignment horizontal="left" vertical="center" wrapText="1"/>
    </xf>
    <xf numFmtId="165" fontId="9" fillId="3" borderId="4" xfId="1" applyNumberFormat="1" applyFont="1" applyFill="1" applyBorder="1" applyAlignment="1">
      <alignment horizontal="left" vertical="center" wrapText="1"/>
    </xf>
    <xf numFmtId="165" fontId="9" fillId="3" borderId="4" xfId="1" applyNumberFormat="1" applyFont="1" applyFill="1" applyBorder="1" applyAlignment="1">
      <alignment horizontal="left" vertical="center"/>
    </xf>
    <xf numFmtId="165" fontId="9" fillId="3" borderId="34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165" fontId="0" fillId="3" borderId="42" xfId="1" applyNumberFormat="1" applyFont="1" applyFill="1" applyBorder="1"/>
    <xf numFmtId="4" fontId="0" fillId="3" borderId="1" xfId="1" applyNumberFormat="1" applyFont="1" applyFill="1" applyBorder="1"/>
    <xf numFmtId="165" fontId="4" fillId="0" borderId="43" xfId="1" applyNumberFormat="1" applyFont="1" applyFill="1" applyBorder="1"/>
    <xf numFmtId="165" fontId="4" fillId="0" borderId="30" xfId="1" applyNumberFormat="1" applyFont="1" applyFill="1" applyBorder="1"/>
    <xf numFmtId="4" fontId="4" fillId="0" borderId="30" xfId="1" applyNumberFormat="1" applyFont="1" applyFill="1" applyBorder="1"/>
    <xf numFmtId="165" fontId="0" fillId="0" borderId="28" xfId="1" applyNumberFormat="1" applyFont="1" applyFill="1" applyBorder="1"/>
    <xf numFmtId="0" fontId="0" fillId="0" borderId="1" xfId="0" applyBorder="1"/>
    <xf numFmtId="3" fontId="10" fillId="0" borderId="44" xfId="1" applyNumberFormat="1" applyFont="1" applyFill="1" applyBorder="1"/>
    <xf numFmtId="3" fontId="10" fillId="0" borderId="41" xfId="1" applyNumberFormat="1" applyFont="1" applyFill="1" applyBorder="1"/>
    <xf numFmtId="3" fontId="10" fillId="0" borderId="45" xfId="1" applyNumberFormat="1" applyFont="1" applyFill="1" applyBorder="1"/>
    <xf numFmtId="3" fontId="8" fillId="4" borderId="24" xfId="1" applyNumberFormat="1" applyFont="1" applyFill="1" applyBorder="1"/>
    <xf numFmtId="3" fontId="8" fillId="0" borderId="44" xfId="1" applyNumberFormat="1" applyFont="1" applyFill="1" applyBorder="1"/>
    <xf numFmtId="3" fontId="8" fillId="0" borderId="41" xfId="1" applyNumberFormat="1" applyFont="1" applyFill="1" applyBorder="1"/>
    <xf numFmtId="3" fontId="8" fillId="4" borderId="41" xfId="1" applyNumberFormat="1" applyFont="1" applyFill="1" applyBorder="1"/>
    <xf numFmtId="165" fontId="10" fillId="0" borderId="24" xfId="1" applyNumberFormat="1" applyFont="1" applyFill="1" applyBorder="1"/>
    <xf numFmtId="0" fontId="10" fillId="0" borderId="2" xfId="0" applyFont="1" applyBorder="1"/>
    <xf numFmtId="0" fontId="4" fillId="0" borderId="6" xfId="0" applyFont="1" applyBorder="1" applyAlignment="1">
      <alignment horizontal="center" vertical="center"/>
    </xf>
    <xf numFmtId="165" fontId="4" fillId="3" borderId="6" xfId="1" applyNumberFormat="1" applyFont="1" applyFill="1" applyBorder="1" applyAlignment="1">
      <alignment vertical="center"/>
    </xf>
    <xf numFmtId="3" fontId="9" fillId="3" borderId="6" xfId="1" applyNumberFormat="1" applyFont="1" applyFill="1" applyBorder="1" applyAlignment="1">
      <alignment horizontal="right" vertical="center"/>
    </xf>
    <xf numFmtId="165" fontId="9" fillId="3" borderId="9" xfId="1" applyNumberFormat="1" applyFont="1" applyFill="1" applyBorder="1" applyAlignment="1">
      <alignment horizontal="left" vertical="center"/>
    </xf>
    <xf numFmtId="165" fontId="9" fillId="3" borderId="16" xfId="1" applyNumberFormat="1" applyFont="1" applyFill="1" applyBorder="1" applyAlignment="1">
      <alignment horizontal="right" vertical="center"/>
    </xf>
    <xf numFmtId="165" fontId="6" fillId="0" borderId="16" xfId="1" applyNumberFormat="1" applyFont="1" applyFill="1" applyBorder="1" applyAlignment="1">
      <alignment horizontal="left" vertical="center"/>
    </xf>
    <xf numFmtId="3" fontId="9" fillId="0" borderId="12" xfId="1" applyNumberFormat="1" applyFont="1" applyFill="1" applyBorder="1" applyAlignment="1">
      <alignment horizontal="right" vertical="center"/>
    </xf>
    <xf numFmtId="165" fontId="4" fillId="0" borderId="16" xfId="1" applyNumberFormat="1" applyFont="1" applyFill="1" applyBorder="1" applyAlignment="1">
      <alignment horizontal="left" vertical="center" wrapText="1"/>
    </xf>
    <xf numFmtId="165" fontId="4" fillId="0" borderId="16" xfId="1" applyNumberFormat="1" applyFont="1" applyFill="1" applyBorder="1" applyAlignment="1">
      <alignment vertical="center" wrapText="1"/>
    </xf>
    <xf numFmtId="3" fontId="9" fillId="0" borderId="16" xfId="1" applyNumberFormat="1" applyFont="1" applyFill="1" applyBorder="1" applyAlignment="1">
      <alignment horizontal="right" vertical="center"/>
    </xf>
    <xf numFmtId="14" fontId="9" fillId="0" borderId="12" xfId="1" applyNumberFormat="1" applyFont="1" applyBorder="1" applyAlignment="1">
      <alignment horizontal="right" vertical="center"/>
    </xf>
    <xf numFmtId="0" fontId="0" fillId="0" borderId="11" xfId="0" applyBorder="1"/>
    <xf numFmtId="165" fontId="9" fillId="3" borderId="39" xfId="1" applyNumberFormat="1" applyFont="1" applyFill="1" applyBorder="1" applyAlignment="1">
      <alignment horizontal="center" vertical="center"/>
    </xf>
    <xf numFmtId="165" fontId="9" fillId="3" borderId="14" xfId="1" applyNumberFormat="1" applyFont="1" applyFill="1" applyBorder="1" applyAlignment="1">
      <alignment horizontal="right" vertical="center" wrapText="1"/>
    </xf>
    <xf numFmtId="165" fontId="9" fillId="3" borderId="29" xfId="1" applyNumberFormat="1" applyFont="1" applyFill="1" applyBorder="1" applyAlignment="1">
      <alignment horizontal="center" vertical="center"/>
    </xf>
    <xf numFmtId="165" fontId="4" fillId="3" borderId="46" xfId="1" applyNumberFormat="1" applyFont="1" applyFill="1" applyBorder="1" applyAlignment="1">
      <alignment horizontal="right" vertical="center" wrapText="1"/>
    </xf>
    <xf numFmtId="0" fontId="4" fillId="3" borderId="46" xfId="1" applyNumberFormat="1" applyFont="1" applyFill="1" applyBorder="1" applyAlignment="1">
      <alignment horizontal="right" vertical="center"/>
    </xf>
    <xf numFmtId="165" fontId="9" fillId="3" borderId="47" xfId="1" applyNumberFormat="1" applyFont="1" applyFill="1" applyBorder="1" applyAlignment="1">
      <alignment horizontal="right" vertical="center" wrapText="1"/>
    </xf>
    <xf numFmtId="3" fontId="9" fillId="3" borderId="48" xfId="1" applyNumberFormat="1" applyFont="1" applyFill="1" applyBorder="1" applyAlignment="1">
      <alignment horizontal="right" vertical="center"/>
    </xf>
    <xf numFmtId="165" fontId="9" fillId="3" borderId="49" xfId="1" applyNumberFormat="1" applyFont="1" applyFill="1" applyBorder="1" applyAlignment="1">
      <alignment horizontal="center" vertical="center"/>
    </xf>
    <xf numFmtId="165" fontId="9" fillId="3" borderId="50" xfId="1" applyNumberFormat="1" applyFont="1" applyFill="1" applyBorder="1" applyAlignment="1">
      <alignment horizontal="right" vertical="center" wrapText="1"/>
    </xf>
    <xf numFmtId="3" fontId="9" fillId="3" borderId="50" xfId="1" applyNumberFormat="1" applyFont="1" applyFill="1" applyBorder="1" applyAlignment="1">
      <alignment horizontal="right" vertical="center"/>
    </xf>
    <xf numFmtId="165" fontId="9" fillId="3" borderId="48" xfId="1" applyNumberFormat="1" applyFont="1" applyFill="1" applyBorder="1" applyAlignment="1">
      <alignment horizontal="right" vertical="center" wrapText="1"/>
    </xf>
    <xf numFmtId="0" fontId="4" fillId="0" borderId="51" xfId="0" applyFont="1" applyBorder="1"/>
    <xf numFmtId="0" fontId="9" fillId="3" borderId="13" xfId="1" applyNumberFormat="1" applyFont="1" applyFill="1" applyBorder="1" applyAlignment="1">
      <alignment horizontal="right" vertical="center"/>
    </xf>
    <xf numFmtId="165" fontId="9" fillId="3" borderId="10" xfId="1" applyNumberFormat="1" applyFont="1" applyFill="1" applyBorder="1" applyAlignment="1">
      <alignment horizontal="center" vertical="center"/>
    </xf>
    <xf numFmtId="165" fontId="4" fillId="3" borderId="17" xfId="1" applyNumberFormat="1" applyFont="1" applyFill="1" applyBorder="1" applyAlignment="1">
      <alignment horizontal="right" vertical="center" wrapText="1"/>
    </xf>
    <xf numFmtId="0" fontId="4" fillId="3" borderId="17" xfId="1" applyNumberFormat="1" applyFont="1" applyFill="1" applyBorder="1" applyAlignment="1">
      <alignment horizontal="right" vertical="center"/>
    </xf>
    <xf numFmtId="165" fontId="9" fillId="3" borderId="13" xfId="1" applyNumberFormat="1" applyFont="1" applyFill="1" applyBorder="1" applyAlignment="1">
      <alignment horizontal="right" vertical="center" wrapText="1"/>
    </xf>
    <xf numFmtId="0" fontId="4" fillId="0" borderId="33" xfId="0" applyFont="1" applyBorder="1"/>
    <xf numFmtId="165" fontId="4" fillId="3" borderId="17" xfId="1" applyNumberFormat="1" applyFont="1" applyFill="1" applyBorder="1" applyAlignment="1">
      <alignment horizontal="center" vertical="center"/>
    </xf>
    <xf numFmtId="4" fontId="4" fillId="3" borderId="17" xfId="1" applyNumberFormat="1" applyFont="1" applyFill="1" applyBorder="1" applyAlignment="1">
      <alignment horizontal="right" vertical="center"/>
    </xf>
    <xf numFmtId="165" fontId="4" fillId="3" borderId="17" xfId="1" applyNumberFormat="1" applyFont="1" applyFill="1" applyBorder="1" applyAlignment="1">
      <alignment horizontal="left" vertical="center"/>
    </xf>
    <xf numFmtId="165" fontId="9" fillId="3" borderId="3" xfId="2" applyNumberFormat="1" applyFont="1" applyFill="1" applyBorder="1" applyAlignment="1">
      <alignment horizontal="left" vertical="center"/>
    </xf>
    <xf numFmtId="165" fontId="0" fillId="3" borderId="7" xfId="1" applyNumberFormat="1" applyFont="1" applyFill="1" applyBorder="1"/>
    <xf numFmtId="4" fontId="0" fillId="3" borderId="6" xfId="1" applyNumberFormat="1" applyFont="1" applyFill="1" applyBorder="1"/>
    <xf numFmtId="165" fontId="9" fillId="3" borderId="49" xfId="1" applyNumberFormat="1" applyFont="1" applyFill="1" applyBorder="1" applyAlignment="1">
      <alignment horizontal="left" vertical="center"/>
    </xf>
    <xf numFmtId="165" fontId="9" fillId="3" borderId="50" xfId="1" applyNumberFormat="1" applyFont="1" applyFill="1" applyBorder="1" applyAlignment="1">
      <alignment horizontal="right" vertical="center"/>
    </xf>
    <xf numFmtId="165" fontId="9" fillId="3" borderId="50" xfId="1" applyNumberFormat="1" applyFont="1" applyFill="1" applyBorder="1" applyAlignment="1">
      <alignment horizontal="center" vertical="center"/>
    </xf>
    <xf numFmtId="4" fontId="4" fillId="3" borderId="13" xfId="1" applyNumberFormat="1" applyFont="1" applyFill="1" applyBorder="1" applyAlignment="1">
      <alignment horizontal="right" vertical="center"/>
    </xf>
    <xf numFmtId="165" fontId="9" fillId="3" borderId="29" xfId="1" applyNumberFormat="1" applyFont="1" applyFill="1" applyBorder="1" applyAlignment="1">
      <alignment horizontal="left" vertical="center"/>
    </xf>
    <xf numFmtId="165" fontId="9" fillId="3" borderId="46" xfId="1" applyNumberFormat="1" applyFont="1" applyFill="1" applyBorder="1" applyAlignment="1">
      <alignment horizontal="right" vertical="center"/>
    </xf>
    <xf numFmtId="165" fontId="9" fillId="3" borderId="52" xfId="1" applyNumberFormat="1" applyFont="1" applyFill="1" applyBorder="1" applyAlignment="1">
      <alignment horizontal="center" vertical="center"/>
    </xf>
    <xf numFmtId="0" fontId="9" fillId="3" borderId="47" xfId="1" applyNumberFormat="1" applyFont="1" applyFill="1" applyBorder="1" applyAlignment="1">
      <alignment horizontal="right" vertical="center"/>
    </xf>
    <xf numFmtId="165" fontId="4" fillId="3" borderId="10" xfId="1" applyNumberFormat="1" applyFont="1" applyFill="1" applyBorder="1" applyAlignment="1">
      <alignment horizontal="center" vertical="center"/>
    </xf>
    <xf numFmtId="0" fontId="4" fillId="0" borderId="36" xfId="0" applyFont="1" applyBorder="1"/>
    <xf numFmtId="165" fontId="4" fillId="3" borderId="13" xfId="1" applyNumberFormat="1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2" fillId="0" borderId="22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6">
    <cellStyle name="Comma" xfId="1" builtinId="3"/>
    <cellStyle name="Comma 2" xfId="2" xr:uid="{3B7E78B6-C74A-47E9-8DB6-000851D37739}"/>
    <cellStyle name="Comma 3" xfId="3" xr:uid="{57E834FC-185B-43C6-A504-F69A69561E69}"/>
    <cellStyle name="Normal" xfId="0" builtinId="0"/>
    <cellStyle name="Normal 2" xfId="5" xr:uid="{9A98318B-3CF0-4EA2-B78E-AC0961A093AA}"/>
    <cellStyle name="Normal 3" xfId="4" xr:uid="{CE8CE5C3-1C1A-4A77-BD28-87C6016028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topLeftCell="A4" zoomScale="90" zoomScaleNormal="90" workbookViewId="0">
      <selection activeCell="B16" sqref="B16"/>
    </sheetView>
  </sheetViews>
  <sheetFormatPr defaultRowHeight="14.4" x14ac:dyDescent="0.3"/>
  <cols>
    <col min="1" max="1" width="7.33203125" customWidth="1"/>
    <col min="2" max="2" width="43.33203125" bestFit="1" customWidth="1"/>
    <col min="3" max="3" width="19.5546875" style="25" customWidth="1"/>
    <col min="4" max="4" width="19.5546875" customWidth="1"/>
    <col min="5" max="6" width="21.6640625" customWidth="1"/>
    <col min="7" max="7" width="19.5546875" style="25" customWidth="1"/>
    <col min="8" max="9" width="19.5546875" customWidth="1"/>
    <col min="10" max="10" width="18" style="25" customWidth="1"/>
    <col min="11" max="11" width="21" customWidth="1"/>
    <col min="12" max="12" width="22" bestFit="1" customWidth="1"/>
  </cols>
  <sheetData>
    <row r="1" spans="1:14" ht="54" customHeight="1" x14ac:dyDescent="0.3">
      <c r="A1" s="1"/>
      <c r="B1" s="19"/>
      <c r="C1" s="20"/>
      <c r="D1" s="19"/>
      <c r="E1" s="21"/>
      <c r="F1" s="21"/>
      <c r="G1" s="194" t="s">
        <v>15</v>
      </c>
      <c r="H1" s="194"/>
      <c r="I1" s="194"/>
      <c r="J1" s="194"/>
      <c r="K1" s="194"/>
      <c r="L1" s="194"/>
    </row>
    <row r="2" spans="1:14" x14ac:dyDescent="0.3">
      <c r="A2" s="1"/>
      <c r="B2" s="1"/>
      <c r="C2" s="23"/>
      <c r="D2" s="1"/>
      <c r="E2" s="1"/>
      <c r="F2" s="1"/>
      <c r="G2" s="23"/>
      <c r="H2" s="1"/>
      <c r="I2" s="1"/>
      <c r="J2" s="23"/>
      <c r="K2" s="2"/>
      <c r="L2" s="2"/>
    </row>
    <row r="3" spans="1:14" ht="18" x14ac:dyDescent="0.35">
      <c r="A3" s="197" t="s">
        <v>0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</row>
    <row r="4" spans="1:14" x14ac:dyDescent="0.3">
      <c r="A4" s="2"/>
      <c r="B4" s="2"/>
      <c r="C4" s="24"/>
      <c r="D4" s="2"/>
      <c r="E4" s="2"/>
      <c r="F4" s="2"/>
      <c r="G4" s="24"/>
      <c r="H4" s="2"/>
      <c r="I4" s="2"/>
      <c r="J4" s="24"/>
      <c r="K4" s="2"/>
      <c r="L4" s="1"/>
    </row>
    <row r="5" spans="1:14" ht="43.2" x14ac:dyDescent="0.3">
      <c r="B5" s="6"/>
      <c r="C5" s="31"/>
      <c r="D5" s="1"/>
      <c r="E5" s="6"/>
      <c r="F5" s="198" t="s">
        <v>16</v>
      </c>
      <c r="G5" s="199"/>
      <c r="H5" s="22" t="s">
        <v>23</v>
      </c>
      <c r="I5" s="6"/>
      <c r="K5" s="28" t="s">
        <v>17</v>
      </c>
      <c r="L5" s="37" t="s">
        <v>39</v>
      </c>
      <c r="N5" s="36"/>
    </row>
    <row r="6" spans="1:14" ht="15" thickBot="1" x14ac:dyDescent="0.35"/>
    <row r="7" spans="1:14" ht="34.5" customHeight="1" thickBot="1" x14ac:dyDescent="0.35">
      <c r="A7" s="195" t="s">
        <v>1</v>
      </c>
      <c r="B7" s="200" t="s">
        <v>9</v>
      </c>
      <c r="C7" s="201"/>
      <c r="D7" s="200" t="s">
        <v>10</v>
      </c>
      <c r="E7" s="202"/>
      <c r="F7" s="202"/>
      <c r="G7" s="201"/>
      <c r="H7" s="200" t="s">
        <v>12</v>
      </c>
      <c r="I7" s="202"/>
      <c r="J7" s="202"/>
      <c r="K7" s="201"/>
      <c r="L7" s="195" t="s">
        <v>14</v>
      </c>
    </row>
    <row r="8" spans="1:14" ht="58.2" thickBot="1" x14ac:dyDescent="0.35">
      <c r="A8" s="196"/>
      <c r="B8" s="7" t="s">
        <v>22</v>
      </c>
      <c r="C8" s="32" t="s">
        <v>40</v>
      </c>
      <c r="D8" s="7" t="s">
        <v>18</v>
      </c>
      <c r="E8" s="9" t="s">
        <v>19</v>
      </c>
      <c r="F8" s="12" t="s">
        <v>11</v>
      </c>
      <c r="G8" s="26" t="s">
        <v>41</v>
      </c>
      <c r="H8" s="14" t="s">
        <v>20</v>
      </c>
      <c r="I8" s="16" t="s">
        <v>21</v>
      </c>
      <c r="J8" s="29" t="s">
        <v>42</v>
      </c>
      <c r="K8" s="17" t="s">
        <v>13</v>
      </c>
      <c r="L8" s="196"/>
    </row>
    <row r="9" spans="1:14" ht="15" thickBot="1" x14ac:dyDescent="0.35">
      <c r="A9" s="4" t="s">
        <v>2</v>
      </c>
      <c r="B9" s="179"/>
      <c r="C9" s="180"/>
      <c r="D9" s="8"/>
      <c r="E9" s="10"/>
      <c r="F9" s="13"/>
      <c r="G9" s="27"/>
      <c r="H9" s="15"/>
      <c r="I9" s="10"/>
      <c r="J9" s="30"/>
      <c r="K9" s="13"/>
      <c r="L9" s="18"/>
    </row>
    <row r="10" spans="1:14" x14ac:dyDescent="0.3">
      <c r="A10" s="122">
        <v>1</v>
      </c>
      <c r="B10" s="178" t="s">
        <v>27</v>
      </c>
      <c r="C10" s="123">
        <v>2</v>
      </c>
      <c r="D10" s="181" t="s">
        <v>25</v>
      </c>
      <c r="E10" s="182" t="s">
        <v>26</v>
      </c>
      <c r="F10" s="183"/>
      <c r="G10" s="163"/>
      <c r="H10" s="164"/>
      <c r="I10" s="165"/>
      <c r="J10" s="166"/>
      <c r="K10" s="167"/>
      <c r="L10" s="168"/>
      <c r="N10" s="85"/>
    </row>
    <row r="11" spans="1:14" x14ac:dyDescent="0.3">
      <c r="A11" s="108">
        <v>2</v>
      </c>
      <c r="B11" s="124" t="s">
        <v>24</v>
      </c>
      <c r="C11" s="115">
        <v>3</v>
      </c>
      <c r="D11" s="53" t="s">
        <v>25</v>
      </c>
      <c r="E11" s="60" t="s">
        <v>26</v>
      </c>
      <c r="F11" s="54"/>
      <c r="G11" s="84"/>
      <c r="H11" s="170"/>
      <c r="I11" s="83"/>
      <c r="J11" s="66"/>
      <c r="K11" s="173"/>
      <c r="L11" s="174"/>
    </row>
    <row r="12" spans="1:14" x14ac:dyDescent="0.3">
      <c r="A12" s="108">
        <v>3</v>
      </c>
      <c r="B12" s="116" t="s">
        <v>31</v>
      </c>
      <c r="C12" s="115">
        <v>1</v>
      </c>
      <c r="D12" s="53" t="s">
        <v>25</v>
      </c>
      <c r="E12" s="60" t="s">
        <v>26</v>
      </c>
      <c r="F12" s="54"/>
      <c r="G12" s="84"/>
      <c r="H12" s="170"/>
      <c r="I12" s="83"/>
      <c r="J12" s="66"/>
      <c r="K12" s="173"/>
      <c r="L12" s="174"/>
    </row>
    <row r="13" spans="1:14" x14ac:dyDescent="0.3">
      <c r="A13" s="108">
        <v>4</v>
      </c>
      <c r="B13" s="117" t="s">
        <v>35</v>
      </c>
      <c r="C13" s="119">
        <v>1</v>
      </c>
      <c r="D13" s="53" t="s">
        <v>25</v>
      </c>
      <c r="E13" s="60" t="s">
        <v>26</v>
      </c>
      <c r="F13" s="175"/>
      <c r="G13" s="184"/>
      <c r="H13" s="189"/>
      <c r="I13" s="177"/>
      <c r="J13" s="176"/>
      <c r="K13" s="191"/>
      <c r="L13" s="174"/>
    </row>
    <row r="14" spans="1:14" x14ac:dyDescent="0.3">
      <c r="A14" s="108">
        <v>5</v>
      </c>
      <c r="B14" s="118" t="s">
        <v>37</v>
      </c>
      <c r="C14" s="115">
        <v>2</v>
      </c>
      <c r="D14" s="53" t="s">
        <v>25</v>
      </c>
      <c r="E14" s="60" t="s">
        <v>26</v>
      </c>
      <c r="F14" s="54"/>
      <c r="G14" s="169"/>
      <c r="H14" s="170"/>
      <c r="I14" s="171"/>
      <c r="J14" s="172"/>
      <c r="K14" s="173"/>
      <c r="L14" s="174"/>
    </row>
    <row r="15" spans="1:14" x14ac:dyDescent="0.3">
      <c r="A15" s="108">
        <v>6</v>
      </c>
      <c r="B15" s="118" t="s">
        <v>38</v>
      </c>
      <c r="C15" s="115">
        <v>1</v>
      </c>
      <c r="D15" s="53" t="s">
        <v>25</v>
      </c>
      <c r="E15" s="60" t="s">
        <v>26</v>
      </c>
      <c r="F15" s="79"/>
      <c r="G15" s="80"/>
      <c r="H15" s="157"/>
      <c r="I15" s="81"/>
      <c r="J15" s="82"/>
      <c r="K15" s="158"/>
      <c r="L15" s="96"/>
    </row>
    <row r="16" spans="1:14" x14ac:dyDescent="0.3">
      <c r="A16" s="108">
        <v>7</v>
      </c>
      <c r="B16" s="118" t="s">
        <v>28</v>
      </c>
      <c r="C16" s="115">
        <v>2</v>
      </c>
      <c r="D16" s="53" t="s">
        <v>25</v>
      </c>
      <c r="E16" s="60" t="s">
        <v>26</v>
      </c>
      <c r="F16" s="38"/>
      <c r="G16" s="39"/>
      <c r="H16" s="94"/>
      <c r="I16" s="40"/>
      <c r="J16" s="41"/>
      <c r="K16" s="95"/>
      <c r="L16" s="96"/>
    </row>
    <row r="17" spans="1:12" ht="15" thickBot="1" x14ac:dyDescent="0.35">
      <c r="A17" s="109">
        <v>8</v>
      </c>
      <c r="B17" s="120" t="s">
        <v>33</v>
      </c>
      <c r="C17" s="121">
        <v>1</v>
      </c>
      <c r="D17" s="185" t="s">
        <v>25</v>
      </c>
      <c r="E17" s="186" t="s">
        <v>26</v>
      </c>
      <c r="F17" s="187"/>
      <c r="G17" s="188"/>
      <c r="H17" s="159"/>
      <c r="I17" s="160"/>
      <c r="J17" s="161"/>
      <c r="K17" s="162"/>
      <c r="L17" s="190"/>
    </row>
    <row r="18" spans="1:12" ht="15" thickBot="1" x14ac:dyDescent="0.35">
      <c r="A18" s="3" t="s">
        <v>3</v>
      </c>
      <c r="B18" s="110"/>
      <c r="C18" s="102">
        <f>SUM(C10:C17)</f>
        <v>13</v>
      </c>
      <c r="D18" s="90"/>
      <c r="E18" s="89"/>
      <c r="F18" s="42"/>
      <c r="G18" s="67">
        <f>SUM(G10:G17)</f>
        <v>0</v>
      </c>
      <c r="H18" s="68"/>
      <c r="I18" s="69"/>
      <c r="J18" s="70">
        <f>SUM(J10:J17)</f>
        <v>0</v>
      </c>
      <c r="K18" s="35"/>
      <c r="L18" s="99"/>
    </row>
    <row r="19" spans="1:12" s="1" customFormat="1" ht="15" thickBot="1" x14ac:dyDescent="0.35">
      <c r="A19" s="128" t="s">
        <v>4</v>
      </c>
      <c r="B19" s="129"/>
      <c r="C19" s="130"/>
      <c r="D19" s="105"/>
      <c r="E19" s="103"/>
      <c r="F19" s="92"/>
      <c r="G19" s="104"/>
      <c r="H19" s="131"/>
      <c r="I19" s="132"/>
      <c r="J19" s="133"/>
      <c r="K19" s="134"/>
      <c r="L19" s="135"/>
    </row>
    <row r="20" spans="1:12" s="1" customFormat="1" ht="28.2" customHeight="1" thickBot="1" x14ac:dyDescent="0.35">
      <c r="A20" s="145"/>
      <c r="B20" s="146"/>
      <c r="C20" s="147"/>
      <c r="D20" s="148"/>
      <c r="E20" s="149"/>
      <c r="F20" s="150"/>
      <c r="G20" s="151"/>
      <c r="H20" s="152"/>
      <c r="I20" s="153"/>
      <c r="J20" s="154"/>
      <c r="K20" s="155"/>
      <c r="L20" s="156"/>
    </row>
    <row r="21" spans="1:12" ht="15" thickBot="1" x14ac:dyDescent="0.35">
      <c r="A21" s="97" t="s">
        <v>5</v>
      </c>
      <c r="B21" s="101"/>
      <c r="C21" s="102">
        <f>SUM(C20:C20)</f>
        <v>0</v>
      </c>
      <c r="D21" s="136"/>
      <c r="E21" s="137"/>
      <c r="F21" s="138"/>
      <c r="G21" s="139">
        <f>SUM(G20:G20)</f>
        <v>0</v>
      </c>
      <c r="H21" s="140"/>
      <c r="I21" s="141"/>
      <c r="J21" s="142">
        <f>SUM(J20:J20)</f>
        <v>0</v>
      </c>
      <c r="K21" s="143"/>
      <c r="L21" s="144"/>
    </row>
    <row r="22" spans="1:12" s="1" customFormat="1" ht="15" thickBot="1" x14ac:dyDescent="0.35">
      <c r="A22" s="192" t="s">
        <v>6</v>
      </c>
      <c r="B22" s="193"/>
      <c r="C22" s="98"/>
      <c r="D22" s="62"/>
      <c r="E22" s="63"/>
      <c r="F22" s="64"/>
      <c r="G22" s="71"/>
      <c r="H22" s="72"/>
      <c r="I22" s="73"/>
      <c r="J22" s="74"/>
      <c r="K22" s="64"/>
      <c r="L22" s="65"/>
    </row>
    <row r="23" spans="1:12" x14ac:dyDescent="0.3">
      <c r="A23" s="61">
        <v>1</v>
      </c>
      <c r="B23" s="125" t="s">
        <v>29</v>
      </c>
      <c r="C23" s="86">
        <f>2519/1000</f>
        <v>2.5190000000000001</v>
      </c>
      <c r="D23" s="59" t="s">
        <v>25</v>
      </c>
      <c r="E23" s="60" t="s">
        <v>26</v>
      </c>
      <c r="F23" s="48"/>
      <c r="G23" s="56"/>
      <c r="H23" s="57"/>
      <c r="I23" s="100"/>
      <c r="J23" s="91"/>
      <c r="K23" s="48"/>
      <c r="L23" s="50"/>
    </row>
    <row r="24" spans="1:12" x14ac:dyDescent="0.3">
      <c r="A24" s="93">
        <v>2</v>
      </c>
      <c r="B24" s="125" t="s">
        <v>34</v>
      </c>
      <c r="C24" s="87">
        <f>3742/1000</f>
        <v>3.742</v>
      </c>
      <c r="D24" s="59" t="s">
        <v>25</v>
      </c>
      <c r="E24" s="60" t="s">
        <v>26</v>
      </c>
      <c r="F24" s="48"/>
      <c r="G24" s="56"/>
      <c r="H24" s="57"/>
      <c r="I24" s="58"/>
      <c r="J24" s="47"/>
      <c r="K24" s="48"/>
      <c r="L24" s="50"/>
    </row>
    <row r="25" spans="1:12" x14ac:dyDescent="0.3">
      <c r="A25" s="61">
        <v>3</v>
      </c>
      <c r="B25" s="126" t="s">
        <v>30</v>
      </c>
      <c r="C25" s="87">
        <v>3</v>
      </c>
      <c r="D25" s="59" t="s">
        <v>25</v>
      </c>
      <c r="E25" s="60" t="s">
        <v>26</v>
      </c>
      <c r="F25" s="48"/>
      <c r="G25" s="56"/>
      <c r="H25" s="57"/>
      <c r="I25" s="100"/>
      <c r="J25" s="47"/>
      <c r="K25" s="48"/>
      <c r="L25" s="50"/>
    </row>
    <row r="26" spans="1:12" ht="24" x14ac:dyDescent="0.3">
      <c r="A26" s="61">
        <v>4</v>
      </c>
      <c r="B26" s="125" t="s">
        <v>32</v>
      </c>
      <c r="C26" s="86">
        <v>0.53800000000000003</v>
      </c>
      <c r="D26" s="59" t="s">
        <v>25</v>
      </c>
      <c r="E26" s="60" t="s">
        <v>26</v>
      </c>
      <c r="F26" s="55"/>
      <c r="G26" s="56"/>
      <c r="H26" s="57"/>
      <c r="I26" s="58"/>
      <c r="J26" s="47"/>
      <c r="K26" s="48"/>
      <c r="L26" s="50"/>
    </row>
    <row r="27" spans="1:12" x14ac:dyDescent="0.3">
      <c r="A27" s="61">
        <v>5</v>
      </c>
      <c r="B27" s="106" t="s">
        <v>36</v>
      </c>
      <c r="C27" s="87">
        <f>1750/1000</f>
        <v>1.75</v>
      </c>
      <c r="D27" s="59" t="s">
        <v>25</v>
      </c>
      <c r="E27" s="60" t="s">
        <v>26</v>
      </c>
      <c r="F27" s="48"/>
      <c r="G27" s="56"/>
      <c r="H27" s="57"/>
      <c r="I27" s="58"/>
      <c r="J27" s="91"/>
      <c r="K27" s="114"/>
      <c r="L27" s="50"/>
    </row>
    <row r="28" spans="1:12" x14ac:dyDescent="0.3">
      <c r="A28" s="61">
        <v>6</v>
      </c>
      <c r="B28" s="118" t="s">
        <v>43</v>
      </c>
      <c r="C28" s="87">
        <v>1</v>
      </c>
      <c r="D28" s="59" t="s">
        <v>25</v>
      </c>
      <c r="E28" s="60" t="s">
        <v>26</v>
      </c>
      <c r="F28" s="55"/>
      <c r="G28" s="56"/>
      <c r="H28" s="57"/>
      <c r="I28" s="58"/>
      <c r="J28" s="91"/>
      <c r="K28" s="55"/>
      <c r="L28" s="50"/>
    </row>
    <row r="29" spans="1:12" ht="24.6" thickBot="1" x14ac:dyDescent="0.35">
      <c r="A29" s="107">
        <v>7</v>
      </c>
      <c r="B29" s="127" t="s">
        <v>44</v>
      </c>
      <c r="C29" s="88">
        <v>1</v>
      </c>
      <c r="D29" s="59" t="s">
        <v>25</v>
      </c>
      <c r="E29" s="60" t="s">
        <v>26</v>
      </c>
      <c r="F29" s="55"/>
      <c r="G29" s="49"/>
      <c r="H29" s="51"/>
      <c r="I29" s="52"/>
      <c r="J29" s="47"/>
      <c r="K29" s="48"/>
      <c r="L29" s="50"/>
    </row>
    <row r="30" spans="1:12" ht="15" thickBot="1" x14ac:dyDescent="0.35">
      <c r="A30" s="4" t="s">
        <v>7</v>
      </c>
      <c r="B30" s="113"/>
      <c r="C30" s="111">
        <f>SUM(C23:C29)</f>
        <v>13.548999999999999</v>
      </c>
      <c r="D30" s="43"/>
      <c r="E30" s="44"/>
      <c r="F30" s="44"/>
      <c r="G30" s="67"/>
      <c r="H30" s="75"/>
      <c r="I30" s="75"/>
      <c r="J30" s="70">
        <f>SUM(J23:J29)</f>
        <v>0</v>
      </c>
      <c r="K30" s="33"/>
      <c r="L30" s="5"/>
    </row>
    <row r="31" spans="1:12" s="1" customFormat="1" ht="15" thickBot="1" x14ac:dyDescent="0.35">
      <c r="A31" s="5" t="s">
        <v>8</v>
      </c>
      <c r="B31" s="34"/>
      <c r="C31" s="112">
        <f>C18+C21+C30</f>
        <v>26.548999999999999</v>
      </c>
      <c r="D31" s="45"/>
      <c r="E31" s="46"/>
      <c r="F31" s="46"/>
      <c r="G31" s="76">
        <f>G18+G21+G30</f>
        <v>0</v>
      </c>
      <c r="H31" s="77"/>
      <c r="I31" s="77"/>
      <c r="J31" s="78">
        <f>J18+J21+J30</f>
        <v>0</v>
      </c>
      <c r="K31" s="11"/>
      <c r="L31" s="34"/>
    </row>
    <row r="32" spans="1:12" s="1" customFormat="1" x14ac:dyDescent="0.3">
      <c r="A32"/>
      <c r="B32"/>
      <c r="C32" s="25"/>
      <c r="D32"/>
      <c r="E32"/>
      <c r="F32"/>
      <c r="G32" s="25"/>
      <c r="H32"/>
      <c r="I32"/>
      <c r="J32" s="25"/>
      <c r="K32"/>
      <c r="L32"/>
    </row>
  </sheetData>
  <mergeCells count="9">
    <mergeCell ref="A22:B22"/>
    <mergeCell ref="G1:L1"/>
    <mergeCell ref="L7:L8"/>
    <mergeCell ref="A3:L3"/>
    <mergeCell ref="F5:G5"/>
    <mergeCell ref="A7:A8"/>
    <mergeCell ref="B7:C7"/>
    <mergeCell ref="D7:G7"/>
    <mergeCell ref="H7:K7"/>
  </mergeCells>
  <dataValidations count="2">
    <dataValidation allowBlank="1" showInputMessage="1" showErrorMessage="1" prompt="Моля посочете периода, за който се отнася информацията" sqref="L5" xr:uid="{00000000-0002-0000-0000-000000000000}"/>
    <dataValidation allowBlank="1" showInputMessage="1" showErrorMessage="1" prompt="Моля посочете точното наименование на задълженото лице" sqref="H5" xr:uid="{00000000-0002-0000-0000-000001000000}"/>
  </dataValidations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Pril.2 - otchet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Evelina Donova</cp:lastModifiedBy>
  <cp:lastPrinted>2026-05-21T12:33:50Z</cp:lastPrinted>
  <dcterms:created xsi:type="dcterms:W3CDTF">2016-06-27T12:38:06Z</dcterms:created>
  <dcterms:modified xsi:type="dcterms:W3CDTF">2026-05-21T12:55:30Z</dcterms:modified>
</cp:coreProperties>
</file>