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06AB6CB-2ECE-48A9-9C78-39C711BED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19" i="1" l="1"/>
  <c r="C45" i="1" l="1"/>
  <c r="C24" i="1" l="1"/>
  <c r="C46" i="1" l="1"/>
</calcChain>
</file>

<file path=xl/sharedStrings.xml><?xml version="1.0" encoding="utf-8"?>
<sst xmlns="http://schemas.openxmlformats.org/spreadsheetml/2006/main" count="121" uniqueCount="85">
  <si>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</si>
  <si>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</si>
  <si>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</si>
  <si>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</si>
  <si>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</si>
  <si>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</si>
  <si>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</si>
  <si>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</si>
  <si>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</si>
  <si>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</si>
  <si>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</si>
  <si>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</si>
  <si>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</si>
  <si>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</si>
  <si>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</si>
  <si>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</si>
  <si>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</si>
  <si>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</si>
  <si>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</si>
  <si>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</si>
  <si>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</si>
  <si>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</si>
  <si>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</si>
  <si>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</si>
  <si>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</si>
  <si>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</si>
  <si>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</si>
  <si>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</si>
  <si>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</si>
  <si>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</si>
  <si>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</si>
  <si>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</si>
  <si>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</si>
  <si>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Консултантски услуги</t>
  </si>
  <si>
    <t>Ремонтни услуги</t>
  </si>
  <si>
    <t>Абонаментни такси</t>
  </si>
  <si>
    <t>Метрологична проверка</t>
  </si>
  <si>
    <t>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</si>
  <si>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</si>
  <si>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</si>
  <si>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</si>
  <si>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</si>
  <si>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</si>
  <si>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</si>
  <si>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</si>
  <si>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</si>
  <si>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</si>
  <si>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</si>
  <si>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Строителни материали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</si>
  <si>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</si>
  <si>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</si>
  <si>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</si>
  <si>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</si>
  <si>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Топливо ЕАД ЕИК 130358132</t>
  </si>
  <si>
    <t>БТК ЕИК 831642181</t>
  </si>
  <si>
    <t>ЗК Евроинс ЕИК121265113</t>
  </si>
  <si>
    <t>Беласица АД ЕИК 811160416</t>
  </si>
  <si>
    <t>Материали</t>
  </si>
  <si>
    <t>Амаксгаз ООД ЕИК130118710</t>
  </si>
  <si>
    <t>Атлантис Нет ООД  ЕИК 131090107; АТА Компютърс ЕООД ЕИК 175265273</t>
  </si>
  <si>
    <t>Техн. преглед ГРП</t>
  </si>
  <si>
    <t>Арми форс АС ЕООД ЕИК 131021641</t>
  </si>
  <si>
    <t>Хотел Ботевград АД ЕИК 832048445</t>
  </si>
  <si>
    <t>Микрагаз  ЕООД ЕИК 202850501</t>
  </si>
  <si>
    <t>Работно облекло</t>
  </si>
  <si>
    <t>Енигма 2012 ЕООД ЕИК 202000175</t>
  </si>
  <si>
    <t>Рекламни материали</t>
  </si>
  <si>
    <t>Тангра ИК ООД ЕИК 121005628; Нюмакс груп ЕООС ЕИК 201037936</t>
  </si>
  <si>
    <t>Рекламни услуги</t>
  </si>
  <si>
    <t>Квалификация и обучение</t>
  </si>
  <si>
    <t>Трудова медицина</t>
  </si>
  <si>
    <t>Куриерски и пощенски услуги</t>
  </si>
  <si>
    <t>Лицензионни такси</t>
  </si>
  <si>
    <t>Държавни такси</t>
  </si>
  <si>
    <t>КЕВР</t>
  </si>
  <si>
    <t>О Кей плюс</t>
  </si>
  <si>
    <t>Юнивърс Петрови ЕИК 832030073</t>
  </si>
  <si>
    <t>01.01.2022 г. - 31.12.2022 г.</t>
  </si>
  <si>
    <t>чл.20 ал.3 т.1</t>
  </si>
  <si>
    <t>00967-20-22-0001</t>
  </si>
  <si>
    <t>20.09.2022 г.</t>
  </si>
  <si>
    <t>Топлик ЕООД</t>
  </si>
  <si>
    <t>12 месеца</t>
  </si>
  <si>
    <t>BG130358132</t>
  </si>
  <si>
    <t>3 месеца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</si>
</sst>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165" fontId="2" fillId="0" borderId="35" xfId="1" applyNumberFormat="1" applyFont="1" applyFill="1" applyBorder="1"/>
    <xf numFmtId="165" fontId="2" fillId="0" borderId="36" xfId="1" applyNumberFormat="1" applyFont="1" applyFill="1" applyBorder="1"/>
    <xf numFmtId="165" fontId="2" fillId="0" borderId="37" xfId="1" applyNumberFormat="1" applyFont="1" applyFill="1" applyBorder="1"/>
    <xf numFmtId="165" fontId="2" fillId="0" borderId="38" xfId="1" applyNumberFormat="1" applyFont="1" applyFill="1" applyBorder="1"/>
    <xf numFmtId="4" fontId="2" fillId="4" borderId="36" xfId="1" applyNumberFormat="1" applyFont="1" applyFill="1" applyBorder="1"/>
    <xf numFmtId="0" fontId="2" fillId="0" borderId="39" xfId="0" applyFont="1" applyBorder="1" applyAlignment="1">
      <alignment horizontal="left"/>
    </xf>
    <xf numFmtId="165" fontId="0" fillId="3" borderId="21" xfId="1" applyNumberFormat="1" applyFont="1" applyFill="1" applyBorder="1"/>
    <xf numFmtId="4" fontId="0" fillId="3" borderId="21" xfId="1" applyNumberFormat="1" applyFont="1" applyFill="1" applyBorder="1"/>
    <xf numFmtId="0" fontId="0" fillId="0" borderId="21" xfId="0" applyBorder="1"/>
    <xf numFmtId="49" fontId="0" fillId="3" borderId="21" xfId="1" applyNumberFormat="1" applyFont="1" applyFill="1" applyBorder="1" applyAlignment="1">
      <alignment wrapText="1"/>
    </xf>
    <xf numFmtId="4" fontId="0" fillId="0" borderId="21" xfId="0" applyNumberFormat="1" applyBorder="1"/>
    <xf numFmtId="0" fontId="2" fillId="0" borderId="21" xfId="0" applyFont="1" applyBorder="1" applyAlignment="1">
      <alignment horizontal="left"/>
    </xf>
    <xf numFmtId="165" fontId="0" fillId="3" borderId="33" xfId="1" applyNumberFormat="1" applyFont="1" applyFill="1" applyBorder="1"/>
    <xf numFmtId="0" fontId="2" fillId="0" borderId="40" xfId="0" applyFont="1" applyBorder="1" applyAlignment="1">
      <alignment horizontal="left"/>
    </xf>
    <xf numFmtId="4" fontId="0" fillId="0" borderId="27" xfId="0" applyNumberFormat="1" applyBorder="1"/>
    <xf numFmtId="165" fontId="0" fillId="3" borderId="32" xfId="1" applyNumberFormat="1" applyFont="1" applyFill="1" applyBorder="1"/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="70" zoomScaleNormal="70" workbookViewId="0">
      <selection activeCell="E37" sqref="E37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12" t="s">
        <v>15</v>
      </c>
      <c r="H1" s="112"/>
      <c r="I1" s="112"/>
      <c r="J1" s="112"/>
      <c r="K1" s="112"/>
      <c r="L1" s="112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16" t="s">
        <v>16</v>
      </c>
      <c r="G5" s="117"/>
      <c r="H5" s="46" t="s">
        <v>26</v>
      </c>
      <c r="I5" s="9"/>
      <c r="K5" s="59" t="s">
        <v>17</v>
      </c>
      <c r="L5" s="46" t="s">
        <v>77</v>
      </c>
    </row>
    <row r="6" spans="1:12" ht="15.75" thickBot="1" x14ac:dyDescent="0.3"/>
    <row r="7" spans="1:12" ht="34.5" customHeight="1" thickBot="1" x14ac:dyDescent="0.3">
      <c r="A7" s="113" t="s">
        <v>1</v>
      </c>
      <c r="B7" s="118" t="s">
        <v>9</v>
      </c>
      <c r="C7" s="119"/>
      <c r="D7" s="118" t="s">
        <v>10</v>
      </c>
      <c r="E7" s="120"/>
      <c r="F7" s="120"/>
      <c r="G7" s="119"/>
      <c r="H7" s="118" t="s">
        <v>12</v>
      </c>
      <c r="I7" s="120"/>
      <c r="J7" s="120"/>
      <c r="K7" s="119"/>
      <c r="L7" s="113" t="s">
        <v>14</v>
      </c>
    </row>
    <row r="8" spans="1:12" ht="60.75" thickBot="1" x14ac:dyDescent="0.3">
      <c r="A8" s="114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14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44</v>
      </c>
      <c r="C10" s="70">
        <v>11490</v>
      </c>
      <c r="D10" s="12" t="s">
        <v>27</v>
      </c>
      <c r="E10" s="81"/>
      <c r="F10" s="27"/>
      <c r="G10" s="52"/>
      <c r="H10" s="79"/>
      <c r="I10" s="81" t="s">
        <v>49</v>
      </c>
      <c r="J10" s="62"/>
      <c r="K10" s="27"/>
      <c r="L10" s="40"/>
    </row>
    <row r="11" spans="1:12" ht="30" x14ac:dyDescent="0.25">
      <c r="A11" s="6">
        <v>2</v>
      </c>
      <c r="B11" s="14" t="s">
        <v>57</v>
      </c>
      <c r="C11" s="54">
        <v>106.227</v>
      </c>
      <c r="D11" s="12" t="s">
        <v>27</v>
      </c>
      <c r="E11" s="20"/>
      <c r="F11" s="28"/>
      <c r="G11" s="84"/>
      <c r="H11" s="86"/>
      <c r="I11" s="87" t="s">
        <v>58</v>
      </c>
      <c r="J11" s="63"/>
      <c r="K11" s="28"/>
      <c r="L11" s="42"/>
    </row>
    <row r="12" spans="1:12" ht="30" x14ac:dyDescent="0.25">
      <c r="A12" s="6">
        <v>3</v>
      </c>
      <c r="B12" s="14" t="s">
        <v>45</v>
      </c>
      <c r="C12" s="54">
        <v>15.904</v>
      </c>
      <c r="D12" s="12" t="s">
        <v>27</v>
      </c>
      <c r="E12" s="20"/>
      <c r="F12" s="28"/>
      <c r="G12" s="84"/>
      <c r="H12" s="86"/>
      <c r="I12" s="87" t="s">
        <v>50</v>
      </c>
      <c r="J12" s="63"/>
      <c r="K12" s="28"/>
      <c r="L12" s="42"/>
    </row>
    <row r="13" spans="1:12" ht="30" x14ac:dyDescent="0.25">
      <c r="A13" s="6">
        <v>4</v>
      </c>
      <c r="B13" s="14" t="s">
        <v>46</v>
      </c>
      <c r="C13" s="54">
        <v>3.7440000000000002</v>
      </c>
      <c r="D13" s="12" t="s">
        <v>27</v>
      </c>
      <c r="E13" s="20"/>
      <c r="F13" s="28"/>
      <c r="G13" s="84"/>
      <c r="H13" s="86"/>
      <c r="I13" s="87" t="s">
        <v>51</v>
      </c>
      <c r="J13" s="63"/>
      <c r="K13" s="28"/>
      <c r="L13" s="42"/>
    </row>
    <row r="14" spans="1:12" ht="30" x14ac:dyDescent="0.25">
      <c r="A14" s="6">
        <v>5</v>
      </c>
      <c r="B14" s="14" t="s">
        <v>47</v>
      </c>
      <c r="C14" s="54">
        <v>1.3089999999999999</v>
      </c>
      <c r="D14" s="12" t="s">
        <v>27</v>
      </c>
      <c r="E14" s="20"/>
      <c r="F14" s="28"/>
      <c r="G14" s="84"/>
      <c r="H14" s="86"/>
      <c r="I14" s="87" t="s">
        <v>52</v>
      </c>
      <c r="J14" s="63"/>
      <c r="K14" s="28"/>
      <c r="L14" s="42"/>
    </row>
    <row r="15" spans="1:12" ht="30" x14ac:dyDescent="0.25">
      <c r="A15" s="6">
        <v>6</v>
      </c>
      <c r="B15" s="14" t="s">
        <v>48</v>
      </c>
      <c r="C15" s="54">
        <v>11.257999999999999</v>
      </c>
      <c r="D15" s="12" t="s">
        <v>27</v>
      </c>
      <c r="E15" s="20"/>
      <c r="F15" s="28"/>
      <c r="G15" s="84"/>
      <c r="H15" s="86"/>
      <c r="I15" s="87" t="s">
        <v>53</v>
      </c>
      <c r="J15" s="63"/>
      <c r="K15" s="28"/>
      <c r="L15" s="42"/>
    </row>
    <row r="16" spans="1:12" ht="30" x14ac:dyDescent="0.25">
      <c r="A16" s="6">
        <v>7</v>
      </c>
      <c r="B16" s="14" t="s">
        <v>64</v>
      </c>
      <c r="C16" s="54">
        <v>2.7749999999999999</v>
      </c>
      <c r="D16" s="12" t="s">
        <v>27</v>
      </c>
      <c r="E16" s="20"/>
      <c r="F16" s="28"/>
      <c r="G16" s="84"/>
      <c r="H16" s="90"/>
      <c r="I16" s="87" t="s">
        <v>65</v>
      </c>
      <c r="J16" s="63"/>
      <c r="K16" s="28"/>
      <c r="L16" s="42"/>
    </row>
    <row r="17" spans="1:12" ht="60" x14ac:dyDescent="0.25">
      <c r="A17" s="98">
        <v>8</v>
      </c>
      <c r="B17" s="99" t="s">
        <v>66</v>
      </c>
      <c r="C17" s="100">
        <v>4.96</v>
      </c>
      <c r="D17" s="99" t="s">
        <v>27</v>
      </c>
      <c r="E17" s="99"/>
      <c r="F17" s="99"/>
      <c r="G17" s="100"/>
      <c r="H17" s="86"/>
      <c r="I17" s="102" t="s">
        <v>67</v>
      </c>
      <c r="J17" s="100"/>
      <c r="K17" s="99"/>
      <c r="L17" s="101"/>
    </row>
    <row r="18" spans="1:12" x14ac:dyDescent="0.25">
      <c r="A18" s="98">
        <v>9</v>
      </c>
      <c r="B18" s="99" t="s">
        <v>38</v>
      </c>
      <c r="C18" s="100">
        <v>4.6580000000000004</v>
      </c>
      <c r="D18" s="99" t="s">
        <v>27</v>
      </c>
      <c r="E18" s="99"/>
      <c r="F18" s="99"/>
      <c r="G18" s="100"/>
      <c r="H18" s="86"/>
      <c r="I18" s="99"/>
      <c r="J18" s="100"/>
      <c r="K18" s="99"/>
      <c r="L18" s="101"/>
    </row>
    <row r="19" spans="1:12" s="1" customFormat="1" ht="15.75" thickBot="1" x14ac:dyDescent="0.3">
      <c r="A19" s="3" t="s">
        <v>3</v>
      </c>
      <c r="B19" s="91"/>
      <c r="C19" s="92">
        <f>SUM(C10:C18)</f>
        <v>11640.834999999999</v>
      </c>
      <c r="D19" s="93"/>
      <c r="E19" s="94"/>
      <c r="F19" s="95"/>
      <c r="G19" s="92"/>
      <c r="H19" s="85" t="s">
        <v>42</v>
      </c>
      <c r="I19" s="96"/>
      <c r="J19" s="97"/>
      <c r="K19" s="95"/>
      <c r="L19" s="75"/>
    </row>
    <row r="20" spans="1:12" x14ac:dyDescent="0.25">
      <c r="A20" s="4" t="s">
        <v>4</v>
      </c>
      <c r="B20" s="12"/>
      <c r="C20" s="70"/>
      <c r="D20" s="17"/>
      <c r="E20" s="21"/>
      <c r="F20" s="29"/>
      <c r="G20" s="55"/>
      <c r="H20" s="34"/>
      <c r="I20" s="21"/>
      <c r="J20" s="64"/>
      <c r="K20" s="29"/>
      <c r="L20" s="40"/>
    </row>
    <row r="21" spans="1:12" x14ac:dyDescent="0.25">
      <c r="A21" s="5">
        <v>1</v>
      </c>
      <c r="B21" s="13" t="s">
        <v>40</v>
      </c>
      <c r="C21" s="53"/>
      <c r="D21" s="18"/>
      <c r="E21" s="22"/>
      <c r="F21" s="30"/>
      <c r="G21" s="56"/>
      <c r="H21" s="35"/>
      <c r="I21" s="22"/>
      <c r="J21" s="65"/>
      <c r="K21" s="30"/>
      <c r="L21" s="41"/>
    </row>
    <row r="22" spans="1:12" x14ac:dyDescent="0.25">
      <c r="A22" s="5"/>
      <c r="B22" s="13" t="s">
        <v>41</v>
      </c>
      <c r="C22" s="53">
        <v>190</v>
      </c>
      <c r="D22" s="12" t="s">
        <v>78</v>
      </c>
      <c r="E22" s="12" t="s">
        <v>78</v>
      </c>
      <c r="F22" s="30" t="s">
        <v>79</v>
      </c>
      <c r="G22" s="56">
        <v>144.94999999999999</v>
      </c>
      <c r="H22" s="35" t="s">
        <v>80</v>
      </c>
      <c r="I22" s="22" t="s">
        <v>81</v>
      </c>
      <c r="J22" s="56">
        <v>144.94999999999999</v>
      </c>
      <c r="K22" s="30" t="s">
        <v>82</v>
      </c>
      <c r="L22" s="22"/>
    </row>
    <row r="23" spans="1:12" ht="15.75" thickBot="1" x14ac:dyDescent="0.3">
      <c r="A23" s="5"/>
      <c r="B23" s="13"/>
      <c r="C23" s="53"/>
      <c r="D23" s="12" t="s">
        <v>78</v>
      </c>
      <c r="E23" s="12" t="s">
        <v>78</v>
      </c>
      <c r="F23" s="30" t="s">
        <v>79</v>
      </c>
      <c r="G23" s="56">
        <v>32.968000000000004</v>
      </c>
      <c r="H23" s="35" t="s">
        <v>80</v>
      </c>
      <c r="I23" s="22" t="s">
        <v>83</v>
      </c>
      <c r="J23" s="56">
        <v>32.968000000000004</v>
      </c>
      <c r="K23" s="30" t="s">
        <v>84</v>
      </c>
      <c r="L23" s="22"/>
    </row>
    <row r="24" spans="1:12" s="1" customFormat="1" ht="15.75" thickBot="1" x14ac:dyDescent="0.3">
      <c r="A24" s="7" t="s">
        <v>5</v>
      </c>
      <c r="B24" s="72"/>
      <c r="C24" s="73">
        <f>SUM(C22:C23)</f>
        <v>190</v>
      </c>
      <c r="D24" s="76"/>
      <c r="E24" s="77"/>
      <c r="F24" s="78"/>
      <c r="G24" s="73"/>
      <c r="H24" s="83" t="s">
        <v>42</v>
      </c>
      <c r="I24" s="82"/>
      <c r="J24" s="74"/>
      <c r="K24" s="78"/>
      <c r="L24" s="75"/>
    </row>
    <row r="25" spans="1:12" x14ac:dyDescent="0.25">
      <c r="A25" s="5" t="s">
        <v>6</v>
      </c>
      <c r="B25" s="13"/>
      <c r="C25" s="53"/>
      <c r="D25" s="18"/>
      <c r="E25" s="22"/>
      <c r="F25" s="30"/>
      <c r="G25" s="56"/>
      <c r="H25" s="34"/>
      <c r="I25" s="22"/>
      <c r="J25" s="65"/>
      <c r="K25" s="30"/>
      <c r="L25" s="40"/>
    </row>
    <row r="26" spans="1:12" x14ac:dyDescent="0.25">
      <c r="A26" s="5">
        <v>1</v>
      </c>
      <c r="B26" s="13" t="s">
        <v>28</v>
      </c>
      <c r="C26" s="53">
        <v>5.4160000000000004</v>
      </c>
      <c r="D26" s="12" t="s">
        <v>27</v>
      </c>
      <c r="E26" s="22" t="s">
        <v>43</v>
      </c>
      <c r="F26" s="30"/>
      <c r="G26" s="56"/>
      <c r="H26" s="35"/>
      <c r="I26" s="22" t="s">
        <v>54</v>
      </c>
      <c r="J26" s="65"/>
      <c r="K26" s="30"/>
      <c r="L26" s="40"/>
    </row>
    <row r="27" spans="1:12" ht="45" x14ac:dyDescent="0.25">
      <c r="A27" s="5">
        <v>2</v>
      </c>
      <c r="B27" s="13" t="s">
        <v>29</v>
      </c>
      <c r="C27" s="53">
        <v>1.54</v>
      </c>
      <c r="D27" s="12" t="s">
        <v>27</v>
      </c>
      <c r="E27" s="22"/>
      <c r="F27" s="30"/>
      <c r="G27" s="56"/>
      <c r="H27" s="35"/>
      <c r="I27" s="88" t="s">
        <v>61</v>
      </c>
      <c r="J27" s="65"/>
      <c r="K27" s="30"/>
      <c r="L27" s="40"/>
    </row>
    <row r="28" spans="1:12" ht="30" x14ac:dyDescent="0.25">
      <c r="A28" s="5">
        <v>3</v>
      </c>
      <c r="B28" s="13" t="s">
        <v>30</v>
      </c>
      <c r="C28" s="53">
        <v>2.9119999999999999</v>
      </c>
      <c r="D28" s="12" t="s">
        <v>27</v>
      </c>
      <c r="E28" s="22"/>
      <c r="F28" s="30"/>
      <c r="G28" s="56"/>
      <c r="H28" s="35"/>
      <c r="I28" s="88" t="s">
        <v>62</v>
      </c>
      <c r="J28" s="65"/>
      <c r="K28" s="30"/>
      <c r="L28" s="40"/>
    </row>
    <row r="29" spans="1:12" ht="30" x14ac:dyDescent="0.25">
      <c r="A29" s="5">
        <v>4</v>
      </c>
      <c r="B29" s="13" t="s">
        <v>31</v>
      </c>
      <c r="C29" s="53">
        <v>22.221</v>
      </c>
      <c r="D29" s="12" t="s">
        <v>27</v>
      </c>
      <c r="E29" s="22"/>
      <c r="F29" s="30"/>
      <c r="G29" s="56"/>
      <c r="H29" s="35"/>
      <c r="I29" s="88" t="s">
        <v>55</v>
      </c>
      <c r="J29" s="65"/>
      <c r="K29" s="30"/>
      <c r="L29" s="41"/>
    </row>
    <row r="30" spans="1:12" x14ac:dyDescent="0.25">
      <c r="A30" s="5">
        <v>5</v>
      </c>
      <c r="B30" s="13" t="s">
        <v>32</v>
      </c>
      <c r="C30" s="53">
        <v>47.576000000000001</v>
      </c>
      <c r="D30" s="12" t="s">
        <v>27</v>
      </c>
      <c r="E30" s="22"/>
      <c r="F30" s="30"/>
      <c r="G30" s="56"/>
      <c r="H30" s="35"/>
      <c r="I30" s="22"/>
      <c r="J30" s="65"/>
      <c r="K30" s="30"/>
      <c r="L30" s="41"/>
    </row>
    <row r="31" spans="1:12" ht="30" x14ac:dyDescent="0.25">
      <c r="A31" s="5">
        <v>6</v>
      </c>
      <c r="B31" s="13" t="s">
        <v>33</v>
      </c>
      <c r="C31" s="54">
        <v>7.7320000000000002</v>
      </c>
      <c r="D31" s="12" t="s">
        <v>27</v>
      </c>
      <c r="E31" s="23"/>
      <c r="F31" s="31"/>
      <c r="G31" s="57"/>
      <c r="H31" s="36"/>
      <c r="I31" s="111" t="s">
        <v>76</v>
      </c>
      <c r="J31" s="66"/>
      <c r="K31" s="31"/>
      <c r="L31" s="42"/>
    </row>
    <row r="32" spans="1:12" x14ac:dyDescent="0.25">
      <c r="A32" s="5">
        <v>7</v>
      </c>
      <c r="B32" s="13" t="s">
        <v>39</v>
      </c>
      <c r="C32" s="54">
        <v>1.7470000000000001</v>
      </c>
      <c r="D32" s="12" t="s">
        <v>27</v>
      </c>
      <c r="E32" s="23"/>
      <c r="F32" s="31"/>
      <c r="G32" s="57"/>
      <c r="H32" s="36"/>
      <c r="I32" s="23"/>
      <c r="J32" s="66"/>
      <c r="K32" s="31"/>
      <c r="L32" s="42"/>
    </row>
    <row r="33" spans="1:12" x14ac:dyDescent="0.25">
      <c r="A33" s="5">
        <v>8</v>
      </c>
      <c r="B33" s="13" t="s">
        <v>34</v>
      </c>
      <c r="C33" s="54">
        <v>10.986000000000001</v>
      </c>
      <c r="D33" s="12" t="s">
        <v>27</v>
      </c>
      <c r="E33" s="23"/>
      <c r="F33" s="31"/>
      <c r="G33" s="57"/>
      <c r="H33" s="36"/>
      <c r="I33" s="23"/>
      <c r="J33" s="66"/>
      <c r="K33" s="31"/>
      <c r="L33" s="42"/>
    </row>
    <row r="34" spans="1:12" ht="60" x14ac:dyDescent="0.25">
      <c r="A34" s="5">
        <v>9</v>
      </c>
      <c r="B34" s="13" t="s">
        <v>35</v>
      </c>
      <c r="C34" s="54">
        <v>20.198</v>
      </c>
      <c r="D34" s="12" t="s">
        <v>27</v>
      </c>
      <c r="E34" s="23"/>
      <c r="F34" s="31"/>
      <c r="G34" s="57"/>
      <c r="H34" s="36"/>
      <c r="I34" s="89" t="s">
        <v>59</v>
      </c>
      <c r="J34" s="66"/>
      <c r="K34" s="31"/>
      <c r="L34" s="42"/>
    </row>
    <row r="35" spans="1:12" ht="30" x14ac:dyDescent="0.25">
      <c r="A35" s="5">
        <v>10</v>
      </c>
      <c r="B35" s="13" t="s">
        <v>36</v>
      </c>
      <c r="C35" s="54">
        <v>21.367000000000001</v>
      </c>
      <c r="D35" s="12" t="s">
        <v>27</v>
      </c>
      <c r="E35" s="23"/>
      <c r="F35" s="31"/>
      <c r="G35" s="57"/>
      <c r="H35" s="36"/>
      <c r="I35" s="89" t="s">
        <v>56</v>
      </c>
      <c r="J35" s="66"/>
      <c r="K35" s="31"/>
      <c r="L35" s="42"/>
    </row>
    <row r="36" spans="1:12" x14ac:dyDescent="0.25">
      <c r="A36" s="5">
        <v>11</v>
      </c>
      <c r="B36" s="13" t="s">
        <v>37</v>
      </c>
      <c r="C36" s="54">
        <v>0.45800000000000002</v>
      </c>
      <c r="D36" s="12" t="s">
        <v>27</v>
      </c>
      <c r="E36" s="23"/>
      <c r="F36" s="31"/>
      <c r="G36" s="57"/>
      <c r="H36" s="36"/>
      <c r="I36" s="23"/>
      <c r="J36" s="66"/>
      <c r="K36" s="31"/>
      <c r="L36" s="42"/>
    </row>
    <row r="37" spans="1:12" ht="30" x14ac:dyDescent="0.25">
      <c r="A37" s="5">
        <v>12</v>
      </c>
      <c r="B37" s="13" t="s">
        <v>60</v>
      </c>
      <c r="C37" s="54">
        <v>15.815</v>
      </c>
      <c r="D37" s="12" t="s">
        <v>27</v>
      </c>
      <c r="E37" s="23"/>
      <c r="F37" s="31"/>
      <c r="G37" s="57"/>
      <c r="H37" s="36"/>
      <c r="I37" s="89" t="s">
        <v>63</v>
      </c>
      <c r="J37" s="66"/>
      <c r="K37" s="31"/>
      <c r="L37" s="42"/>
    </row>
    <row r="38" spans="1:12" ht="15.75" thickBot="1" x14ac:dyDescent="0.3">
      <c r="A38" s="6">
        <v>13</v>
      </c>
      <c r="B38" s="14" t="s">
        <v>68</v>
      </c>
      <c r="C38" s="84">
        <v>4.45</v>
      </c>
      <c r="D38" s="99" t="s">
        <v>27</v>
      </c>
      <c r="E38" s="23"/>
      <c r="F38" s="31"/>
      <c r="G38" s="57"/>
      <c r="H38" s="36"/>
      <c r="I38" s="23"/>
      <c r="J38" s="66"/>
      <c r="K38" s="31"/>
      <c r="L38" s="42"/>
    </row>
    <row r="39" spans="1:12" x14ac:dyDescent="0.25">
      <c r="A39" s="106">
        <v>14</v>
      </c>
      <c r="B39" s="105" t="s">
        <v>69</v>
      </c>
      <c r="C39" s="107">
        <v>4.0999999999999996</v>
      </c>
      <c r="D39" s="99" t="s">
        <v>27</v>
      </c>
      <c r="E39" s="101"/>
      <c r="F39" s="101"/>
      <c r="G39" s="103"/>
      <c r="H39" s="101"/>
      <c r="I39" s="101"/>
      <c r="J39" s="103"/>
      <c r="K39" s="101"/>
      <c r="L39" s="101"/>
    </row>
    <row r="40" spans="1:12" x14ac:dyDescent="0.25">
      <c r="A40" s="6">
        <v>15</v>
      </c>
      <c r="B40" s="105" t="s">
        <v>70</v>
      </c>
      <c r="C40" s="100">
        <v>2.4249999999999998</v>
      </c>
      <c r="D40" s="99" t="s">
        <v>27</v>
      </c>
      <c r="E40" s="22"/>
      <c r="F40" s="22"/>
      <c r="G40" s="65"/>
      <c r="H40" s="22"/>
      <c r="I40" s="22" t="s">
        <v>75</v>
      </c>
      <c r="J40" s="65"/>
      <c r="K40" s="22"/>
      <c r="L40" s="101"/>
    </row>
    <row r="41" spans="1:12" x14ac:dyDescent="0.25">
      <c r="A41" s="104">
        <v>16</v>
      </c>
      <c r="B41" s="108" t="s">
        <v>71</v>
      </c>
      <c r="C41" s="100">
        <v>2.4500000000000002</v>
      </c>
      <c r="D41" s="99" t="s">
        <v>27</v>
      </c>
      <c r="E41" s="22"/>
      <c r="F41" s="22"/>
      <c r="G41" s="65"/>
      <c r="H41" s="22"/>
      <c r="I41" s="22"/>
      <c r="J41" s="65"/>
      <c r="K41" s="22"/>
      <c r="L41" s="101"/>
    </row>
    <row r="42" spans="1:12" x14ac:dyDescent="0.25">
      <c r="A42" s="104">
        <v>17</v>
      </c>
      <c r="B42" s="108" t="s">
        <v>72</v>
      </c>
      <c r="C42" s="100">
        <v>8.11</v>
      </c>
      <c r="D42" s="99" t="s">
        <v>27</v>
      </c>
      <c r="E42" s="22"/>
      <c r="F42" s="22"/>
      <c r="G42" s="65"/>
      <c r="H42" s="22"/>
      <c r="I42" s="22" t="s">
        <v>74</v>
      </c>
      <c r="J42" s="65"/>
      <c r="K42" s="22"/>
      <c r="L42" s="101"/>
    </row>
    <row r="43" spans="1:12" x14ac:dyDescent="0.25">
      <c r="A43" s="104">
        <v>18</v>
      </c>
      <c r="B43" s="108" t="s">
        <v>73</v>
      </c>
      <c r="C43" s="100">
        <v>0.875</v>
      </c>
      <c r="D43" s="99" t="s">
        <v>27</v>
      </c>
      <c r="E43" s="22"/>
      <c r="F43" s="22"/>
      <c r="G43" s="65"/>
      <c r="H43" s="22"/>
      <c r="I43" s="22"/>
      <c r="J43" s="65"/>
      <c r="K43" s="22"/>
      <c r="L43" s="101"/>
    </row>
    <row r="44" spans="1:12" ht="15.75" thickBot="1" x14ac:dyDescent="0.3">
      <c r="A44" s="104">
        <v>19</v>
      </c>
      <c r="B44" s="108" t="s">
        <v>38</v>
      </c>
      <c r="C44" s="100">
        <v>15.63</v>
      </c>
      <c r="D44" s="99" t="s">
        <v>27</v>
      </c>
      <c r="E44" s="22"/>
      <c r="F44" s="22"/>
      <c r="G44" s="65"/>
      <c r="H44" s="22"/>
      <c r="I44" s="22"/>
      <c r="J44" s="65"/>
      <c r="K44" s="22"/>
      <c r="L44" s="101"/>
    </row>
    <row r="45" spans="1:12" s="1" customFormat="1" ht="15.75" thickBot="1" x14ac:dyDescent="0.3">
      <c r="A45" s="3" t="s">
        <v>7</v>
      </c>
      <c r="B45" s="72"/>
      <c r="C45" s="92">
        <f>SUM(C26:C44)</f>
        <v>196.00799999999998</v>
      </c>
      <c r="D45" s="109"/>
      <c r="E45" s="110"/>
      <c r="F45" s="110"/>
      <c r="G45" s="92"/>
      <c r="H45" s="85" t="s">
        <v>42</v>
      </c>
      <c r="I45" s="110"/>
      <c r="J45" s="97"/>
      <c r="K45" s="110"/>
      <c r="L45" s="75"/>
    </row>
    <row r="46" spans="1:12" s="1" customFormat="1" ht="15.75" thickBot="1" x14ac:dyDescent="0.3">
      <c r="A46" s="8" t="s">
        <v>8</v>
      </c>
      <c r="B46" s="15"/>
      <c r="C46" s="71">
        <f>SUM(C19+C24+C45)</f>
        <v>12026.842999999999</v>
      </c>
      <c r="D46" s="15"/>
      <c r="E46" s="24"/>
      <c r="F46" s="24"/>
      <c r="G46" s="58"/>
      <c r="H46" s="83" t="s">
        <v>42</v>
      </c>
      <c r="I46" s="24"/>
      <c r="J46" s="67"/>
      <c r="K46" s="24"/>
      <c r="L46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2021-01-26T09:22:54Z</cp:lastPrinted>
  <dcterms:created xsi:type="dcterms:W3CDTF">2016-06-27T12:38:06Z</dcterms:created>
  <dcterms:modified xsi:type="dcterms:W3CDTF">2023-01-26T09:54:41Z</dcterms:modified>
</cp:coreProperties>
</file>