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F0672BD8-028A-4470-9C8F-785C0315C69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45" i="1" l="1"/>
  <c r="C24" i="1" l="1"/>
  <c r="C46" i="1" l="1"/>
</calcChain>
</file>

<file path=xl/sharedStrings.xml><?xml version="1.0" encoding="utf-8"?>
<sst xmlns="http://schemas.openxmlformats.org/spreadsheetml/2006/main" count="110" uniqueCount="78">
  <si>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</si>
  <si>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</si>
  <si>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</si>
  <si>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</si>
  <si>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</si>
  <si>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</si>
  <si>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</si>
  <si>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</si>
  <si>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</si>
  <si>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</si>
  <si>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</si>
  <si>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</si>
  <si>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</si>
  <si>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</si>
  <si>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</si>
  <si>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</si>
  <si>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</si>
  <si>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</si>
  <si>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</si>
  <si>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</si>
  <si>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</si>
  <si>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</si>
  <si>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</si>
  <si>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</si>
  <si>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</si>
  <si>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</si>
  <si>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</si>
  <si>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</si>
  <si>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</si>
  <si>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</si>
  <si>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</si>
  <si>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</si>
  <si>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</si>
  <si>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</si>
  <si>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</si>
  <si>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</si>
  <si>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</si>
  <si>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</si>
  <si>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</si>
  <si>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</si>
  <si>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</si>
  <si>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</si>
  <si>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</si>
  <si>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</si>
  <si>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</si>
  <si>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</si>
  <si>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</si>
  <si>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</si>
  <si>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</si>
  <si>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</si>
  <si>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</si>
  <si>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</si>
  <si>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</si>
  <si>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</si>
  <si>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</si>
  <si>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</si>
  <si>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</si>
  <si>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</si>
  <si>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</si>
  <si>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</si>
  <si>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Техн. преглед ГРП</t>
  </si>
  <si>
    <t>Арми форс АС ЕООД ЕИК 131021641</t>
  </si>
  <si>
    <t>Хотел Ботевград АД ЕИК 832048445</t>
  </si>
  <si>
    <t>Микрагаз  ЕООД ЕИК 202850501</t>
  </si>
  <si>
    <t>Работно облекло</t>
  </si>
  <si>
    <t>Енигма 2012 ЕООД ЕИК 202000175</t>
  </si>
  <si>
    <t>Рекламни материали</t>
  </si>
  <si>
    <t>Тангра ИК ООД ЕИК 121005628; Нюмакс груп ЕООС ЕИК 201037936</t>
  </si>
  <si>
    <t>Рекламни услуги</t>
  </si>
  <si>
    <t>Квалификация и обучение</t>
  </si>
  <si>
    <t>Трудова медицина</t>
  </si>
  <si>
    <t>Куриерски и пощенски услуги</t>
  </si>
  <si>
    <t>Лицензионни такси</t>
  </si>
  <si>
    <t>Държавни такси</t>
  </si>
  <si>
    <t>КЕВР</t>
  </si>
  <si>
    <t>О Кей плюс</t>
  </si>
  <si>
    <t>01.01.2021 г. - 31.12.2021 г.</t>
  </si>
  <si>
    <t>Юнивърс Петрови ЕИК 832030073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</si>
</sst>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22" xfId="1" applyNumberFormat="1" applyFont="1" applyFill="1" applyBorder="1" applyAlignment="1">
      <alignment horizontal="center"/>
    </xf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35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4" fontId="2" fillId="4" borderId="36" xfId="1" applyNumberFormat="1" applyFont="1" applyFill="1" applyBorder="1"/>
    <xf numFmtId="0" fontId="2" fillId="0" borderId="39" xfId="0" applyFont="1" applyBorder="1" applyAlignment="1">
      <alignment horizontal="left"/>
    </xf>
    <xf numFmtId="165" fontId="0" fillId="3" borderId="21" xfId="1" applyNumberFormat="1" applyFont="1" applyFill="1" applyBorder="1"/>
    <xf numFmtId="4" fontId="0" fillId="3" borderId="21" xfId="1" applyNumberFormat="1" applyFont="1" applyFill="1" applyBorder="1"/>
    <xf numFmtId="0" fontId="0" fillId="0" borderId="21" xfId="0" applyBorder="1"/>
    <xf numFmtId="49" fontId="0" fillId="3" borderId="21" xfId="1" applyNumberFormat="1" applyFont="1" applyFill="1" applyBorder="1" applyAlignment="1">
      <alignment wrapText="1"/>
    </xf>
    <xf numFmtId="4" fontId="0" fillId="0" borderId="21" xfId="0" applyNumberFormat="1" applyBorder="1"/>
    <xf numFmtId="0" fontId="2" fillId="0" borderId="21" xfId="0" applyFont="1" applyBorder="1" applyAlignment="1">
      <alignment horizontal="left"/>
    </xf>
    <xf numFmtId="165" fontId="0" fillId="3" borderId="33" xfId="1" applyNumberFormat="1" applyFont="1" applyFill="1" applyBorder="1"/>
    <xf numFmtId="0" fontId="2" fillId="0" borderId="40" xfId="0" applyFont="1" applyFill="1" applyBorder="1" applyAlignment="1">
      <alignment horizontal="left"/>
    </xf>
    <xf numFmtId="4" fontId="0" fillId="0" borderId="27" xfId="0" applyNumberFormat="1" applyBorder="1"/>
    <xf numFmtId="165" fontId="0" fillId="3" borderId="32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13" zoomScale="70" zoomScaleNormal="70" workbookViewId="0">
      <selection activeCell="C45" sqref="C4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17" t="s">
        <v>15</v>
      </c>
      <c r="H1" s="117"/>
      <c r="I1" s="117"/>
      <c r="J1" s="117"/>
      <c r="K1" s="117"/>
      <c r="L1" s="117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21" t="s">
        <v>16</v>
      </c>
      <c r="G5" s="122"/>
      <c r="H5" s="50" t="s">
        <v>26</v>
      </c>
      <c r="I5" s="10"/>
      <c r="K5" s="64" t="s">
        <v>17</v>
      </c>
      <c r="L5" s="51" t="s">
        <v>76</v>
      </c>
    </row>
    <row r="6" spans="1:12" ht="15.75" thickBot="1" x14ac:dyDescent="0.3"/>
    <row r="7" spans="1:12" ht="34.5" customHeight="1" thickBot="1" x14ac:dyDescent="0.3">
      <c r="A7" s="118" t="s">
        <v>1</v>
      </c>
      <c r="B7" s="123" t="s">
        <v>9</v>
      </c>
      <c r="C7" s="124"/>
      <c r="D7" s="123" t="s">
        <v>10</v>
      </c>
      <c r="E7" s="125"/>
      <c r="F7" s="125"/>
      <c r="G7" s="124"/>
      <c r="H7" s="123" t="s">
        <v>12</v>
      </c>
      <c r="I7" s="125"/>
      <c r="J7" s="125"/>
      <c r="K7" s="124"/>
      <c r="L7" s="118" t="s">
        <v>14</v>
      </c>
    </row>
    <row r="8" spans="1:12" ht="60.75" thickBot="1" x14ac:dyDescent="0.3">
      <c r="A8" s="119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19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5" t="s">
        <v>44</v>
      </c>
      <c r="C10" s="75">
        <v>5937.4290000000001</v>
      </c>
      <c r="D10" s="13" t="s">
        <v>27</v>
      </c>
      <c r="E10" s="86"/>
      <c r="F10" s="30"/>
      <c r="G10" s="57"/>
      <c r="H10" s="84"/>
      <c r="I10" s="86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57</v>
      </c>
      <c r="C11" s="59">
        <v>141.06</v>
      </c>
      <c r="D11" s="13" t="s">
        <v>27</v>
      </c>
      <c r="E11" s="23"/>
      <c r="F11" s="31"/>
      <c r="G11" s="89"/>
      <c r="H11" s="91"/>
      <c r="I11" s="92" t="s">
        <v>58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8.2270000000000003</v>
      </c>
      <c r="D12" s="13" t="s">
        <v>27</v>
      </c>
      <c r="E12" s="23"/>
      <c r="F12" s="31"/>
      <c r="G12" s="89"/>
      <c r="H12" s="91"/>
      <c r="I12" s="92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2.8980000000000001</v>
      </c>
      <c r="D13" s="13" t="s">
        <v>27</v>
      </c>
      <c r="E13" s="23"/>
      <c r="F13" s="31"/>
      <c r="G13" s="89"/>
      <c r="H13" s="91"/>
      <c r="I13" s="92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4.2290000000000001</v>
      </c>
      <c r="D14" s="13" t="s">
        <v>27</v>
      </c>
      <c r="E14" s="23"/>
      <c r="F14" s="31"/>
      <c r="G14" s="89"/>
      <c r="H14" s="91"/>
      <c r="I14" s="92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3.24</v>
      </c>
      <c r="D15" s="13" t="s">
        <v>27</v>
      </c>
      <c r="E15" s="23"/>
      <c r="F15" s="31"/>
      <c r="G15" s="89"/>
      <c r="H15" s="91"/>
      <c r="I15" s="92" t="s">
        <v>53</v>
      </c>
      <c r="J15" s="68"/>
      <c r="K15" s="31"/>
      <c r="L15" s="45"/>
    </row>
    <row r="16" spans="1:12" ht="30" x14ac:dyDescent="0.25">
      <c r="A16" s="6">
        <v>8</v>
      </c>
      <c r="B16" s="15" t="s">
        <v>64</v>
      </c>
      <c r="C16" s="59">
        <v>1.5920000000000001</v>
      </c>
      <c r="D16" s="13" t="s">
        <v>27</v>
      </c>
      <c r="E16" s="23"/>
      <c r="F16" s="31"/>
      <c r="G16" s="89"/>
      <c r="H16" s="95"/>
      <c r="I16" s="92" t="s">
        <v>65</v>
      </c>
      <c r="J16" s="68"/>
      <c r="K16" s="31"/>
      <c r="L16" s="45"/>
    </row>
    <row r="17" spans="1:12" ht="60" x14ac:dyDescent="0.25">
      <c r="A17" s="103">
        <v>9</v>
      </c>
      <c r="B17" s="104" t="s">
        <v>66</v>
      </c>
      <c r="C17" s="105">
        <v>2.9020000000000001</v>
      </c>
      <c r="D17" s="104" t="s">
        <v>27</v>
      </c>
      <c r="E17" s="104"/>
      <c r="F17" s="104"/>
      <c r="G17" s="105"/>
      <c r="H17" s="91"/>
      <c r="I17" s="107" t="s">
        <v>67</v>
      </c>
      <c r="J17" s="105"/>
      <c r="K17" s="104"/>
      <c r="L17" s="106"/>
    </row>
    <row r="18" spans="1:12" x14ac:dyDescent="0.25">
      <c r="A18" s="103">
        <v>10</v>
      </c>
      <c r="B18" s="104" t="s">
        <v>38</v>
      </c>
      <c r="C18" s="105">
        <v>3.13</v>
      </c>
      <c r="D18" s="104" t="s">
        <v>27</v>
      </c>
      <c r="E18" s="104"/>
      <c r="F18" s="104"/>
      <c r="G18" s="105"/>
      <c r="H18" s="91"/>
      <c r="I18" s="104"/>
      <c r="J18" s="105"/>
      <c r="K18" s="104"/>
      <c r="L18" s="106"/>
    </row>
    <row r="19" spans="1:12" s="1" customFormat="1" ht="15.75" thickBot="1" x14ac:dyDescent="0.3">
      <c r="A19" s="3" t="s">
        <v>3</v>
      </c>
      <c r="B19" s="96"/>
      <c r="C19" s="97">
        <f>SUM(C10:C18)</f>
        <v>6104.7070000000003</v>
      </c>
      <c r="D19" s="98"/>
      <c r="E19" s="99"/>
      <c r="F19" s="100"/>
      <c r="G19" s="97"/>
      <c r="H19" s="90" t="s">
        <v>42</v>
      </c>
      <c r="I19" s="101"/>
      <c r="J19" s="102"/>
      <c r="K19" s="100"/>
      <c r="L19" s="80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40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41</v>
      </c>
      <c r="C22" s="58">
        <v>275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275</v>
      </c>
      <c r="D24" s="81"/>
      <c r="E24" s="82"/>
      <c r="F24" s="83"/>
      <c r="G24" s="78"/>
      <c r="H24" s="88" t="s">
        <v>42</v>
      </c>
      <c r="I24" s="87"/>
      <c r="J24" s="79"/>
      <c r="K24" s="83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4.3680000000000003</v>
      </c>
      <c r="D26" s="13" t="s">
        <v>27</v>
      </c>
      <c r="E26" s="25" t="s">
        <v>43</v>
      </c>
      <c r="F26" s="33"/>
      <c r="G26" s="61"/>
      <c r="H26" s="38"/>
      <c r="I26" s="25" t="s">
        <v>54</v>
      </c>
      <c r="J26" s="70"/>
      <c r="K26" s="33"/>
      <c r="L26" s="43"/>
    </row>
    <row r="27" spans="1:12" ht="45" x14ac:dyDescent="0.25">
      <c r="A27" s="5">
        <v>2</v>
      </c>
      <c r="B27" s="14" t="s">
        <v>29</v>
      </c>
      <c r="C27" s="58">
        <v>1.63</v>
      </c>
      <c r="D27" s="13" t="s">
        <v>27</v>
      </c>
      <c r="E27" s="25"/>
      <c r="F27" s="33"/>
      <c r="G27" s="61"/>
      <c r="H27" s="38"/>
      <c r="I27" s="93" t="s">
        <v>61</v>
      </c>
      <c r="J27" s="70"/>
      <c r="K27" s="33"/>
      <c r="L27" s="43"/>
    </row>
    <row r="28" spans="1:12" ht="30" x14ac:dyDescent="0.25">
      <c r="A28" s="5">
        <v>3</v>
      </c>
      <c r="B28" s="14" t="s">
        <v>30</v>
      </c>
      <c r="C28" s="58">
        <v>3.0720000000000001</v>
      </c>
      <c r="D28" s="13" t="s">
        <v>27</v>
      </c>
      <c r="E28" s="25"/>
      <c r="F28" s="33"/>
      <c r="G28" s="61"/>
      <c r="H28" s="38"/>
      <c r="I28" s="93" t="s">
        <v>62</v>
      </c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19.068000000000001</v>
      </c>
      <c r="D29" s="13" t="s">
        <v>27</v>
      </c>
      <c r="E29" s="25"/>
      <c r="F29" s="33"/>
      <c r="G29" s="61"/>
      <c r="H29" s="38"/>
      <c r="I29" s="93" t="s">
        <v>55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30.798999999999999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ht="30" x14ac:dyDescent="0.25">
      <c r="A31" s="5">
        <v>6</v>
      </c>
      <c r="B31" s="14" t="s">
        <v>33</v>
      </c>
      <c r="C31" s="59">
        <v>3.7890000000000001</v>
      </c>
      <c r="D31" s="13" t="s">
        <v>27</v>
      </c>
      <c r="E31" s="26"/>
      <c r="F31" s="34"/>
      <c r="G31" s="62"/>
      <c r="H31" s="39"/>
      <c r="I31" s="116" t="s">
        <v>77</v>
      </c>
      <c r="J31" s="71"/>
      <c r="K31" s="34"/>
      <c r="L31" s="45"/>
    </row>
    <row r="32" spans="1:12" x14ac:dyDescent="0.25">
      <c r="A32" s="5">
        <v>7</v>
      </c>
      <c r="B32" s="14" t="s">
        <v>39</v>
      </c>
      <c r="C32" s="59">
        <v>2.21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8</v>
      </c>
      <c r="B33" s="14" t="s">
        <v>34</v>
      </c>
      <c r="C33" s="59">
        <v>2.964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18.472999999999999</v>
      </c>
      <c r="D34" s="13" t="s">
        <v>27</v>
      </c>
      <c r="E34" s="26"/>
      <c r="F34" s="34"/>
      <c r="G34" s="62"/>
      <c r="H34" s="39"/>
      <c r="I34" s="94" t="s">
        <v>59</v>
      </c>
      <c r="J34" s="71"/>
      <c r="K34" s="34"/>
      <c r="L34" s="45"/>
    </row>
    <row r="35" spans="1:12" ht="30" x14ac:dyDescent="0.25">
      <c r="A35" s="5">
        <v>10</v>
      </c>
      <c r="B35" s="14" t="s">
        <v>36</v>
      </c>
      <c r="C35" s="59">
        <v>13.78</v>
      </c>
      <c r="D35" s="13" t="s">
        <v>27</v>
      </c>
      <c r="E35" s="26"/>
      <c r="F35" s="34"/>
      <c r="G35" s="62"/>
      <c r="H35" s="39"/>
      <c r="I35" s="94" t="s">
        <v>56</v>
      </c>
      <c r="J35" s="71"/>
      <c r="K35" s="34"/>
      <c r="L35" s="45"/>
    </row>
    <row r="36" spans="1:12" x14ac:dyDescent="0.25">
      <c r="A36" s="5">
        <v>11</v>
      </c>
      <c r="B36" s="14" t="s">
        <v>37</v>
      </c>
      <c r="C36" s="59">
        <v>0.45800000000000002</v>
      </c>
      <c r="D36" s="13" t="s">
        <v>27</v>
      </c>
      <c r="E36" s="26"/>
      <c r="F36" s="34"/>
      <c r="G36" s="62"/>
      <c r="H36" s="39"/>
      <c r="I36" s="26"/>
      <c r="J36" s="71"/>
      <c r="K36" s="34"/>
      <c r="L36" s="45"/>
    </row>
    <row r="37" spans="1:12" ht="30" x14ac:dyDescent="0.25">
      <c r="A37" s="5">
        <v>12</v>
      </c>
      <c r="B37" s="14" t="s">
        <v>60</v>
      </c>
      <c r="C37" s="59">
        <v>4.5599999999999996</v>
      </c>
      <c r="D37" s="13" t="s">
        <v>27</v>
      </c>
      <c r="E37" s="26"/>
      <c r="F37" s="34"/>
      <c r="G37" s="62"/>
      <c r="H37" s="39"/>
      <c r="I37" s="94" t="s">
        <v>63</v>
      </c>
      <c r="J37" s="71"/>
      <c r="K37" s="34"/>
      <c r="L37" s="45"/>
    </row>
    <row r="38" spans="1:12" ht="15.75" thickBot="1" x14ac:dyDescent="0.3">
      <c r="A38" s="6">
        <v>13</v>
      </c>
      <c r="B38" s="15" t="s">
        <v>68</v>
      </c>
      <c r="C38" s="89">
        <v>2.92</v>
      </c>
      <c r="D38" s="104" t="s">
        <v>27</v>
      </c>
      <c r="E38" s="26"/>
      <c r="F38" s="34"/>
      <c r="G38" s="62"/>
      <c r="H38" s="39"/>
      <c r="I38" s="26"/>
      <c r="J38" s="71"/>
      <c r="K38" s="34"/>
      <c r="L38" s="45"/>
    </row>
    <row r="39" spans="1:12" x14ac:dyDescent="0.25">
      <c r="A39" s="111">
        <v>14</v>
      </c>
      <c r="B39" s="110" t="s">
        <v>69</v>
      </c>
      <c r="C39" s="112">
        <v>1.95</v>
      </c>
      <c r="D39" s="104" t="s">
        <v>27</v>
      </c>
      <c r="E39" s="106"/>
      <c r="F39" s="106"/>
      <c r="G39" s="108"/>
      <c r="H39" s="106"/>
      <c r="I39" s="106"/>
      <c r="J39" s="108"/>
      <c r="K39" s="106"/>
      <c r="L39" s="106"/>
    </row>
    <row r="40" spans="1:12" x14ac:dyDescent="0.25">
      <c r="A40" s="6">
        <v>15</v>
      </c>
      <c r="B40" s="110" t="s">
        <v>70</v>
      </c>
      <c r="C40" s="105">
        <v>1.75</v>
      </c>
      <c r="D40" s="104" t="s">
        <v>27</v>
      </c>
      <c r="E40" s="25"/>
      <c r="F40" s="25"/>
      <c r="G40" s="70"/>
      <c r="H40" s="25"/>
      <c r="I40" s="25" t="s">
        <v>75</v>
      </c>
      <c r="J40" s="70"/>
      <c r="K40" s="25"/>
      <c r="L40" s="106"/>
    </row>
    <row r="41" spans="1:12" x14ac:dyDescent="0.25">
      <c r="A41" s="109">
        <v>16</v>
      </c>
      <c r="B41" s="113" t="s">
        <v>71</v>
      </c>
      <c r="C41" s="105">
        <v>2.1080000000000001</v>
      </c>
      <c r="D41" s="104" t="s">
        <v>27</v>
      </c>
      <c r="E41" s="25"/>
      <c r="F41" s="25"/>
      <c r="G41" s="70"/>
      <c r="H41" s="25"/>
      <c r="I41" s="25"/>
      <c r="J41" s="70"/>
      <c r="K41" s="25"/>
      <c r="L41" s="106"/>
    </row>
    <row r="42" spans="1:12" x14ac:dyDescent="0.25">
      <c r="A42" s="109">
        <v>17</v>
      </c>
      <c r="B42" s="113" t="s">
        <v>72</v>
      </c>
      <c r="C42" s="105">
        <v>2.3570000000000002</v>
      </c>
      <c r="D42" s="104" t="s">
        <v>27</v>
      </c>
      <c r="E42" s="25"/>
      <c r="F42" s="25"/>
      <c r="G42" s="70"/>
      <c r="H42" s="25"/>
      <c r="I42" s="25" t="s">
        <v>74</v>
      </c>
      <c r="J42" s="70"/>
      <c r="K42" s="25"/>
      <c r="L42" s="106"/>
    </row>
    <row r="43" spans="1:12" x14ac:dyDescent="0.25">
      <c r="A43" s="109">
        <v>18</v>
      </c>
      <c r="B43" s="113" t="s">
        <v>73</v>
      </c>
      <c r="C43" s="105">
        <v>2.242</v>
      </c>
      <c r="D43" s="104" t="s">
        <v>27</v>
      </c>
      <c r="E43" s="25"/>
      <c r="F43" s="25"/>
      <c r="G43" s="70"/>
      <c r="H43" s="25"/>
      <c r="I43" s="25"/>
      <c r="J43" s="70"/>
      <c r="K43" s="25"/>
      <c r="L43" s="106"/>
    </row>
    <row r="44" spans="1:12" ht="15.75" thickBot="1" x14ac:dyDescent="0.3">
      <c r="A44" s="109">
        <v>19</v>
      </c>
      <c r="B44" s="113" t="s">
        <v>38</v>
      </c>
      <c r="C44" s="105">
        <v>1.125</v>
      </c>
      <c r="D44" s="104" t="s">
        <v>27</v>
      </c>
      <c r="E44" s="25"/>
      <c r="F44" s="25"/>
      <c r="G44" s="70"/>
      <c r="H44" s="25"/>
      <c r="I44" s="25"/>
      <c r="J44" s="70"/>
      <c r="K44" s="25"/>
      <c r="L44" s="106"/>
    </row>
    <row r="45" spans="1:12" s="1" customFormat="1" ht="15.75" thickBot="1" x14ac:dyDescent="0.3">
      <c r="A45" s="3" t="s">
        <v>7</v>
      </c>
      <c r="B45" s="77"/>
      <c r="C45" s="97">
        <f>SUM(C26:C44)</f>
        <v>119.623</v>
      </c>
      <c r="D45" s="114"/>
      <c r="E45" s="115"/>
      <c r="F45" s="115"/>
      <c r="G45" s="97"/>
      <c r="H45" s="90" t="s">
        <v>42</v>
      </c>
      <c r="I45" s="115"/>
      <c r="J45" s="102"/>
      <c r="K45" s="115"/>
      <c r="L45" s="80"/>
    </row>
    <row r="46" spans="1:12" s="1" customFormat="1" ht="15.75" thickBot="1" x14ac:dyDescent="0.3">
      <c r="A46" s="8" t="s">
        <v>8</v>
      </c>
      <c r="B46" s="16"/>
      <c r="C46" s="76">
        <f>SUM(C19+C24+C45)</f>
        <v>6499.33</v>
      </c>
      <c r="D46" s="21"/>
      <c r="E46" s="27"/>
      <c r="F46" s="27"/>
      <c r="G46" s="63"/>
      <c r="H46" s="88" t="s">
        <v>42</v>
      </c>
      <c r="I46" s="27"/>
      <c r="J46" s="72"/>
      <c r="K46" s="27"/>
      <c r="L46" s="8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2021-01-26T09:22:54Z</cp:lastPrinted>
  <dcterms:created xsi:type="dcterms:W3CDTF">2016-06-27T12:38:06Z</dcterms:created>
  <dcterms:modified xsi:type="dcterms:W3CDTF">2022-02-08T12:32:40Z</dcterms:modified>
</cp:coreProperties>
</file>