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onova\.B-Trust\Documents\MIE-2015\Справки разходи\2024\Четвърто тримесечие 2024\"/>
    </mc:Choice>
  </mc:AlternateContent>
  <xr:revisionPtr revIDLastSave="0" documentId="13_ncr:1_{99CF03DD-AF3C-4F53-B857-4F61932F574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ril.2 - otch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34" i="1" l="1"/>
  <c r="C18" i="1" l="1"/>
  <c r="C35" i="1" s="1"/>
  <c r="J25" i="1"/>
  <c r="G25" i="1"/>
  <c r="J18" i="1" l="1"/>
  <c r="G18" i="1"/>
  <c r="G35" i="1" l="1"/>
  <c r="J34" i="1"/>
  <c r="J35" i="1" l="1"/>
</calcChain>
</file>

<file path=xl/sharedStrings.xml><?xml version="1.0" encoding="utf-8"?>
<sst xmlns="http://schemas.openxmlformats.org/spreadsheetml/2006/main" count="103" uniqueCount="56">
  <si>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</si>
  <si>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</si>
  <si>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</si>
  <si>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</si>
  <si>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</si>
  <si>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</si>
  <si>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</si>
  <si>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</si>
  <si>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</si>
  <si>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</si>
  <si>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</si>
  <si>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</si>
  <si>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</si>
  <si>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</si>
  <si>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</si>
  <si>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</si>
  <si>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</si>
  <si>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</si>
  <si>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</si>
  <si>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</si>
  <si>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</si>
  <si>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</si>
  <si>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</si>
  <si>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</si>
  <si>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</si>
  <si>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</si>
  <si>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Газо-енергийно дружество Елин Пелин ЕООД</t>
  </si>
  <si>
    <t>неприложимо</t>
  </si>
  <si>
    <t>чл.20 ал.4 и ал.5 от ЗОП</t>
  </si>
  <si>
    <t xml:space="preserve">Доставка на регулатори </t>
  </si>
  <si>
    <t>Доставка на др.материали за лицензирана дейност</t>
  </si>
  <si>
    <t>Офис техника, сайт и софтуери-настройки и абонамент</t>
  </si>
  <si>
    <t>Ремонт и поддръжка техника, автомобили</t>
  </si>
  <si>
    <t>Доставка на тръбопроводи за ГРМ</t>
  </si>
  <si>
    <t>Ремонт, профилактика, метролог.проверка на измервателни и др.уреди</t>
  </si>
  <si>
    <t>ГСМ</t>
  </si>
  <si>
    <t>Други /куриерски и пощенски услуги, телефони, комисионни ваучери и пр./</t>
  </si>
  <si>
    <t>Доставка на ГРЗТ</t>
  </si>
  <si>
    <t xml:space="preserve">1 г. от дата на подписване; </t>
  </si>
  <si>
    <t>1 г. от дата на подписване</t>
  </si>
  <si>
    <t>АГВ ЕООД                                    ЕИК 130926777</t>
  </si>
  <si>
    <t>Разходи за ГРМ /технич.прегледи и др./</t>
  </si>
  <si>
    <t>ГРМ с.Петково</t>
  </si>
  <si>
    <t>ГРМ други</t>
  </si>
  <si>
    <t>ДГ-4/27.05.2024</t>
  </si>
  <si>
    <t>ДГ-10/31.10.2023;               ДГ-4/27.05.2024</t>
  </si>
  <si>
    <t>Доставка на компоненти за дистанционно отчитане</t>
  </si>
  <si>
    <t>Доставка на измервателни уреди за природен газ</t>
  </si>
  <si>
    <t>Доставка на канцеларски материали</t>
  </si>
  <si>
    <t>ГРМ гр.Елин Пелин</t>
  </si>
  <si>
    <t>ГРМ с.Мусачево</t>
  </si>
  <si>
    <t xml:space="preserve">Г и В ООД                               ЕИК 175123879;           АГВ ЕООД                          ЕИК 130926777; </t>
  </si>
  <si>
    <t>РГ АГРС Елин Пелин - ИЗ Верила /преустройство/</t>
  </si>
  <si>
    <t>Разходи за офис -наем, отопление и др.</t>
  </si>
  <si>
    <t>Проект "Изместване на газопровод в гр.Елин Пелин, кв.26"</t>
  </si>
  <si>
    <t>01.10.2024-31.12.2024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</si>
</sst>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1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0" borderId="1" xfId="0" applyNumberFormat="1" applyFont="1" applyBorder="1" applyAlignment="1" applyProtection="1">
      <alignment vertical="center" wrapText="1"/>
      <protection locked="0"/>
    </xf>
    <xf numFmtId="4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right" vertical="center"/>
    </xf>
    <xf numFmtId="3" fontId="9" fillId="3" borderId="1" xfId="1" applyNumberFormat="1" applyFont="1" applyFill="1" applyBorder="1" applyAlignment="1">
      <alignment horizontal="right" vertical="center"/>
    </xf>
    <xf numFmtId="165" fontId="9" fillId="3" borderId="1" xfId="1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2" fillId="0" borderId="1" xfId="0" applyFont="1" applyBorder="1" applyAlignment="1">
      <alignment horizontal="left"/>
    </xf>
    <xf numFmtId="165" fontId="0" fillId="3" borderId="1" xfId="1" applyNumberFormat="1" applyFont="1" applyFill="1" applyBorder="1"/>
    <xf numFmtId="4" fontId="0" fillId="3" borderId="1" xfId="1" applyNumberFormat="1" applyFont="1" applyFill="1" applyBorder="1"/>
    <xf numFmtId="165" fontId="0" fillId="0" borderId="1" xfId="1" applyNumberFormat="1" applyFont="1" applyFill="1" applyBorder="1"/>
    <xf numFmtId="4" fontId="4" fillId="0" borderId="1" xfId="1" applyNumberFormat="1" applyFont="1" applyFill="1" applyBorder="1"/>
    <xf numFmtId="165" fontId="4" fillId="0" borderId="1" xfId="1" applyNumberFormat="1" applyFont="1" applyFill="1" applyBorder="1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left" vertical="center"/>
    </xf>
    <xf numFmtId="165" fontId="6" fillId="0" borderId="1" xfId="1" applyNumberFormat="1" applyFont="1" applyFill="1" applyBorder="1" applyAlignment="1">
      <alignment horizontal="left" vertical="center"/>
    </xf>
    <xf numFmtId="3" fontId="9" fillId="0" borderId="1" xfId="1" applyNumberFormat="1" applyFont="1" applyFill="1" applyBorder="1" applyAlignment="1">
      <alignment horizontal="right" vertical="center"/>
    </xf>
    <xf numFmtId="165" fontId="4" fillId="0" borderId="1" xfId="1" applyNumberFormat="1" applyFont="1" applyFill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9" fillId="3" borderId="1" xfId="2" applyNumberFormat="1" applyFont="1" applyFill="1" applyBorder="1" applyAlignment="1">
      <alignment horizontal="left" vertical="center"/>
    </xf>
    <xf numFmtId="3" fontId="9" fillId="3" borderId="1" xfId="2" applyNumberFormat="1" applyFont="1" applyFill="1" applyBorder="1" applyAlignment="1">
      <alignment horizontal="right" vertical="center"/>
    </xf>
    <xf numFmtId="0" fontId="4" fillId="0" borderId="1" xfId="0" applyFont="1" applyBorder="1"/>
    <xf numFmtId="165" fontId="9" fillId="3" borderId="1" xfId="2" applyNumberFormat="1" applyFont="1" applyFill="1" applyBorder="1" applyAlignment="1">
      <alignment horizontal="left" vertical="center" wrapText="1"/>
    </xf>
    <xf numFmtId="165" fontId="4" fillId="3" borderId="1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right" vertical="center"/>
    </xf>
    <xf numFmtId="165" fontId="4" fillId="3" borderId="1" xfId="1" applyNumberFormat="1" applyFont="1" applyFill="1" applyBorder="1" applyAlignment="1">
      <alignment horizontal="left" vertical="center"/>
    </xf>
    <xf numFmtId="0" fontId="9" fillId="3" borderId="1" xfId="1" applyNumberFormat="1" applyFont="1" applyFill="1" applyBorder="1" applyAlignment="1">
      <alignment horizontal="right" vertical="center"/>
    </xf>
    <xf numFmtId="165" fontId="4" fillId="3" borderId="1" xfId="1" applyNumberFormat="1" applyFont="1" applyFill="1" applyBorder="1" applyAlignment="1">
      <alignment horizontal="right" vertical="center" wrapText="1"/>
    </xf>
    <xf numFmtId="0" fontId="4" fillId="3" borderId="1" xfId="1" applyNumberFormat="1" applyFont="1" applyFill="1" applyBorder="1" applyAlignment="1">
      <alignment horizontal="right" vertical="center"/>
    </xf>
    <xf numFmtId="165" fontId="2" fillId="3" borderId="1" xfId="1" applyNumberFormat="1" applyFont="1" applyFill="1" applyBorder="1"/>
    <xf numFmtId="3" fontId="8" fillId="4" borderId="1" xfId="1" applyNumberFormat="1" applyFont="1" applyFill="1" applyBorder="1"/>
    <xf numFmtId="3" fontId="2" fillId="0" borderId="1" xfId="1" applyNumberFormat="1" applyFont="1" applyFill="1" applyBorder="1"/>
    <xf numFmtId="3" fontId="5" fillId="4" borderId="1" xfId="1" applyNumberFormat="1" applyFont="1" applyFill="1" applyBorder="1"/>
    <xf numFmtId="3" fontId="5" fillId="0" borderId="1" xfId="1" applyNumberFormat="1" applyFont="1" applyFill="1" applyBorder="1"/>
    <xf numFmtId="165" fontId="2" fillId="0" borderId="1" xfId="1" applyNumberFormat="1" applyFont="1" applyFill="1" applyBorder="1"/>
    <xf numFmtId="0" fontId="2" fillId="0" borderId="1" xfId="0" applyFont="1" applyBorder="1"/>
    <xf numFmtId="0" fontId="10" fillId="0" borderId="1" xfId="0" applyFont="1" applyBorder="1" applyAlignment="1">
      <alignment horizontal="left"/>
    </xf>
    <xf numFmtId="165" fontId="10" fillId="3" borderId="1" xfId="1" applyNumberFormat="1" applyFont="1" applyFill="1" applyBorder="1"/>
    <xf numFmtId="3" fontId="10" fillId="0" borderId="1" xfId="1" applyNumberFormat="1" applyFont="1" applyFill="1" applyBorder="1"/>
    <xf numFmtId="3" fontId="8" fillId="0" borderId="1" xfId="1" applyNumberFormat="1" applyFont="1" applyFill="1" applyBorder="1"/>
    <xf numFmtId="165" fontId="10" fillId="0" borderId="1" xfId="1" applyNumberFormat="1" applyFont="1" applyFill="1" applyBorder="1"/>
    <xf numFmtId="0" fontId="10" fillId="0" borderId="1" xfId="0" applyFont="1" applyBorder="1"/>
    <xf numFmtId="4" fontId="7" fillId="3" borderId="1" xfId="1" applyNumberFormat="1" applyFont="1" applyFill="1" applyBorder="1"/>
    <xf numFmtId="165" fontId="7" fillId="0" borderId="1" xfId="1" applyNumberFormat="1" applyFont="1" applyFill="1" applyBorder="1"/>
    <xf numFmtId="4" fontId="6" fillId="0" borderId="1" xfId="1" applyNumberFormat="1" applyFont="1" applyFill="1" applyBorder="1"/>
    <xf numFmtId="165" fontId="6" fillId="0" borderId="1" xfId="1" applyNumberFormat="1" applyFont="1" applyFill="1" applyBorder="1"/>
    <xf numFmtId="0" fontId="7" fillId="0" borderId="1" xfId="0" applyFont="1" applyBorder="1"/>
    <xf numFmtId="0" fontId="9" fillId="3" borderId="1" xfId="0" applyFont="1" applyFill="1" applyBorder="1" applyAlignment="1">
      <alignment horizontal="center" vertical="center"/>
    </xf>
    <xf numFmtId="165" fontId="6" fillId="3" borderId="1" xfId="1" applyNumberFormat="1" applyFont="1" applyFill="1" applyBorder="1"/>
    <xf numFmtId="4" fontId="6" fillId="3" borderId="1" xfId="1" applyNumberFormat="1" applyFont="1" applyFill="1" applyBorder="1"/>
    <xf numFmtId="165" fontId="6" fillId="0" borderId="1" xfId="1" applyNumberFormat="1" applyFont="1" applyFill="1" applyBorder="1" applyAlignment="1">
      <alignment horizontal="left" vertical="center" wrapText="1"/>
    </xf>
    <xf numFmtId="3" fontId="6" fillId="3" borderId="1" xfId="1" applyNumberFormat="1" applyFont="1" applyFill="1" applyBorder="1" applyAlignment="1">
      <alignment horizontal="right" vertical="center"/>
    </xf>
    <xf numFmtId="49" fontId="6" fillId="3" borderId="1" xfId="1" applyNumberFormat="1" applyFont="1" applyFill="1" applyBorder="1" applyAlignment="1">
      <alignment horizontal="left" vertical="center" wrapText="1"/>
    </xf>
    <xf numFmtId="0" fontId="6" fillId="3" borderId="1" xfId="0" applyFont="1" applyFill="1" applyBorder="1"/>
    <xf numFmtId="165" fontId="9" fillId="3" borderId="1" xfId="1" applyNumberFormat="1" applyFont="1" applyFill="1" applyBorder="1" applyAlignment="1">
      <alignment horizontal="left" vertical="center" wrapText="1"/>
    </xf>
    <xf numFmtId="4" fontId="9" fillId="3" borderId="1" xfId="1" applyNumberFormat="1" applyFont="1" applyFill="1" applyBorder="1"/>
    <xf numFmtId="165" fontId="9" fillId="3" borderId="1" xfId="1" applyNumberFormat="1" applyFont="1" applyFill="1" applyBorder="1"/>
    <xf numFmtId="49" fontId="9" fillId="3" borderId="1" xfId="1" applyNumberFormat="1" applyFont="1" applyFill="1" applyBorder="1" applyAlignment="1">
      <alignment horizontal="left" vertical="center" wrapText="1"/>
    </xf>
    <xf numFmtId="165" fontId="6" fillId="3" borderId="1" xfId="1" applyNumberFormat="1" applyFont="1" applyFill="1" applyBorder="1" applyAlignment="1">
      <alignment horizontal="left" vertical="center" wrapText="1"/>
    </xf>
    <xf numFmtId="3" fontId="5" fillId="4" borderId="1" xfId="0" applyNumberFormat="1" applyFont="1" applyFill="1" applyBorder="1"/>
    <xf numFmtId="3" fontId="2" fillId="0" borderId="1" xfId="0" applyNumberFormat="1" applyFont="1" applyBorder="1"/>
    <xf numFmtId="3" fontId="5" fillId="0" borderId="1" xfId="0" applyNumberFormat="1" applyFont="1" applyBorder="1"/>
    <xf numFmtId="3" fontId="4" fillId="3" borderId="1" xfId="1" applyNumberFormat="1" applyFont="1" applyFill="1" applyBorder="1"/>
    <xf numFmtId="14" fontId="9" fillId="0" borderId="1" xfId="1" applyNumberFormat="1" applyFont="1" applyBorder="1" applyAlignment="1">
      <alignment horizontal="left" vertical="center"/>
    </xf>
    <xf numFmtId="3" fontId="4" fillId="3" borderId="1" xfId="1" applyNumberFormat="1" applyFont="1" applyFill="1" applyBorder="1" applyAlignment="1">
      <alignment vertical="center"/>
    </xf>
    <xf numFmtId="165" fontId="9" fillId="0" borderId="1" xfId="1" applyNumberFormat="1" applyFont="1" applyBorder="1" applyAlignment="1">
      <alignment horizontal="left" vertical="center"/>
    </xf>
    <xf numFmtId="165" fontId="9" fillId="0" borderId="1" xfId="1" applyNumberFormat="1" applyFont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3" fontId="9" fillId="3" borderId="3" xfId="2" applyNumberFormat="1" applyFont="1" applyFill="1" applyBorder="1" applyAlignment="1">
      <alignment horizontal="right" vertical="center"/>
    </xf>
  </cellXfs>
  <cellStyles count="3">
    <cellStyle name="Comma" xfId="1" builtinId="3"/>
    <cellStyle name="Comma 2" xfId="2" xr:uid="{3B7E78B6-C74A-47E9-8DB6-000851D3773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zoomScale="90" zoomScaleNormal="90" workbookViewId="0">
      <selection activeCell="A26" sqref="A26:B26"/>
    </sheetView>
  </sheetViews>
  <sheetFormatPr defaultRowHeight="15" x14ac:dyDescent="0.25"/>
  <cols>
    <col min="1" max="1" width="7.28515625" customWidth="1"/>
    <col min="2" max="2" width="43.28515625" bestFit="1" customWidth="1"/>
    <col min="3" max="3" width="19.5703125" style="10" customWidth="1"/>
    <col min="4" max="4" width="19.5703125" customWidth="1"/>
    <col min="5" max="6" width="21.7109375" customWidth="1"/>
    <col min="7" max="7" width="19.5703125" style="10" customWidth="1"/>
    <col min="8" max="8" width="19.5703125" customWidth="1"/>
    <col min="9" max="9" width="18.28515625" customWidth="1"/>
    <col min="10" max="10" width="18" style="10" customWidth="1"/>
    <col min="11" max="11" width="22.5703125" bestFit="1" customWidth="1"/>
    <col min="12" max="12" width="22" bestFit="1" customWidth="1"/>
  </cols>
  <sheetData>
    <row r="1" spans="1:14" ht="54" customHeight="1" x14ac:dyDescent="0.25">
      <c r="A1" s="1"/>
      <c r="B1" s="4"/>
      <c r="C1" s="5"/>
      <c r="D1" s="4"/>
      <c r="E1" s="6"/>
      <c r="F1" s="6"/>
      <c r="G1" s="88" t="s">
        <v>15</v>
      </c>
      <c r="H1" s="88"/>
      <c r="I1" s="88"/>
      <c r="J1" s="88"/>
      <c r="K1" s="88"/>
      <c r="L1" s="88"/>
    </row>
    <row r="2" spans="1:14" x14ac:dyDescent="0.25">
      <c r="A2" s="1"/>
      <c r="B2" s="1"/>
      <c r="C2" s="8"/>
      <c r="D2" s="1"/>
      <c r="E2" s="1"/>
      <c r="F2" s="1"/>
      <c r="G2" s="8"/>
      <c r="H2" s="1"/>
      <c r="I2" s="1"/>
      <c r="J2" s="8"/>
      <c r="K2" s="2"/>
      <c r="L2" s="2"/>
    </row>
    <row r="3" spans="1:14" ht="18.75" x14ac:dyDescent="0.3">
      <c r="A3" s="90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4" x14ac:dyDescent="0.25">
      <c r="A4" s="2"/>
      <c r="B4" s="2"/>
      <c r="C4" s="9"/>
      <c r="D4" s="2"/>
      <c r="E4" s="2"/>
      <c r="F4" s="2"/>
      <c r="G4" s="9"/>
      <c r="H4" s="2"/>
      <c r="I4" s="2"/>
      <c r="J4" s="9"/>
      <c r="K4" s="2"/>
      <c r="L4" s="1"/>
    </row>
    <row r="5" spans="1:14" ht="45" x14ac:dyDescent="0.25">
      <c r="B5" s="3"/>
      <c r="C5" s="12"/>
      <c r="D5" s="1"/>
      <c r="E5" s="3"/>
      <c r="F5" s="91" t="s">
        <v>16</v>
      </c>
      <c r="G5" s="92"/>
      <c r="H5" s="7" t="s">
        <v>26</v>
      </c>
      <c r="I5" s="3"/>
      <c r="K5" s="11" t="s">
        <v>17</v>
      </c>
      <c r="L5" s="14" t="s">
        <v>55</v>
      </c>
      <c r="N5" s="13"/>
    </row>
    <row r="7" spans="1:14" ht="34.5" customHeight="1" x14ac:dyDescent="0.25">
      <c r="A7" s="89" t="s">
        <v>1</v>
      </c>
      <c r="B7" s="89" t="s">
        <v>9</v>
      </c>
      <c r="C7" s="89"/>
      <c r="D7" s="89" t="s">
        <v>10</v>
      </c>
      <c r="E7" s="89"/>
      <c r="F7" s="89"/>
      <c r="G7" s="89"/>
      <c r="H7" s="89" t="s">
        <v>12</v>
      </c>
      <c r="I7" s="89"/>
      <c r="J7" s="89"/>
      <c r="K7" s="89"/>
      <c r="L7" s="89" t="s">
        <v>14</v>
      </c>
    </row>
    <row r="8" spans="1:14" ht="60" x14ac:dyDescent="0.25">
      <c r="A8" s="89"/>
      <c r="B8" s="33" t="s">
        <v>25</v>
      </c>
      <c r="C8" s="34" t="s">
        <v>22</v>
      </c>
      <c r="D8" s="33" t="s">
        <v>18</v>
      </c>
      <c r="E8" s="33" t="s">
        <v>19</v>
      </c>
      <c r="F8" s="33" t="s">
        <v>11</v>
      </c>
      <c r="G8" s="34" t="s">
        <v>23</v>
      </c>
      <c r="H8" s="35" t="s">
        <v>20</v>
      </c>
      <c r="I8" s="33" t="s">
        <v>21</v>
      </c>
      <c r="J8" s="34" t="s">
        <v>24</v>
      </c>
      <c r="K8" s="36" t="s">
        <v>13</v>
      </c>
      <c r="L8" s="89"/>
    </row>
    <row r="9" spans="1:14" x14ac:dyDescent="0.25">
      <c r="A9" s="20" t="s">
        <v>2</v>
      </c>
      <c r="B9" s="21"/>
      <c r="C9" s="22"/>
      <c r="D9" s="21"/>
      <c r="E9" s="21"/>
      <c r="F9" s="21"/>
      <c r="G9" s="22"/>
      <c r="H9" s="21"/>
      <c r="I9" s="21"/>
      <c r="J9" s="22"/>
      <c r="K9" s="21"/>
      <c r="L9" s="26"/>
    </row>
    <row r="10" spans="1:14" x14ac:dyDescent="0.25">
      <c r="A10" s="37">
        <v>1</v>
      </c>
      <c r="B10" s="38" t="s">
        <v>29</v>
      </c>
      <c r="C10" s="93">
        <v>6</v>
      </c>
      <c r="D10" s="28" t="s">
        <v>27</v>
      </c>
      <c r="E10" s="16" t="s">
        <v>28</v>
      </c>
      <c r="F10" s="15"/>
      <c r="G10" s="17"/>
      <c r="H10" s="15"/>
      <c r="I10" s="18"/>
      <c r="J10" s="17"/>
      <c r="K10" s="18"/>
      <c r="L10" s="40"/>
      <c r="N10" s="19"/>
    </row>
    <row r="11" spans="1:14" x14ac:dyDescent="0.25">
      <c r="A11" s="37">
        <v>2</v>
      </c>
      <c r="B11" s="41" t="s">
        <v>47</v>
      </c>
      <c r="C11" s="93">
        <v>3</v>
      </c>
      <c r="D11" s="28" t="s">
        <v>27</v>
      </c>
      <c r="E11" s="16" t="s">
        <v>28</v>
      </c>
      <c r="F11" s="15"/>
      <c r="G11" s="17"/>
      <c r="H11" s="15"/>
      <c r="I11" s="18"/>
      <c r="J11" s="17"/>
      <c r="K11" s="18"/>
      <c r="L11" s="40"/>
      <c r="N11" s="19"/>
    </row>
    <row r="12" spans="1:14" x14ac:dyDescent="0.25">
      <c r="A12" s="37">
        <v>3</v>
      </c>
      <c r="B12" s="38" t="s">
        <v>33</v>
      </c>
      <c r="C12" s="93">
        <v>2</v>
      </c>
      <c r="D12" s="28" t="s">
        <v>27</v>
      </c>
      <c r="E12" s="16" t="s">
        <v>28</v>
      </c>
      <c r="F12" s="15"/>
      <c r="G12" s="17"/>
      <c r="H12" s="15"/>
      <c r="I12" s="18"/>
      <c r="J12" s="17"/>
      <c r="K12" s="18"/>
      <c r="L12" s="40"/>
    </row>
    <row r="13" spans="1:14" x14ac:dyDescent="0.25">
      <c r="A13" s="37">
        <v>4</v>
      </c>
      <c r="B13" s="41" t="s">
        <v>37</v>
      </c>
      <c r="C13" s="93">
        <v>2</v>
      </c>
      <c r="D13" s="28" t="s">
        <v>27</v>
      </c>
      <c r="E13" s="16" t="s">
        <v>28</v>
      </c>
      <c r="F13" s="42"/>
      <c r="G13" s="43"/>
      <c r="H13" s="42"/>
      <c r="I13" s="44"/>
      <c r="J13" s="43"/>
      <c r="K13" s="44"/>
      <c r="L13" s="40"/>
    </row>
    <row r="14" spans="1:14" x14ac:dyDescent="0.25">
      <c r="A14" s="37">
        <v>5</v>
      </c>
      <c r="B14" s="41" t="s">
        <v>46</v>
      </c>
      <c r="C14" s="93">
        <v>5</v>
      </c>
      <c r="D14" s="28" t="s">
        <v>27</v>
      </c>
      <c r="E14" s="16" t="s">
        <v>28</v>
      </c>
      <c r="F14" s="42"/>
      <c r="G14" s="43"/>
      <c r="H14" s="42"/>
      <c r="I14" s="44"/>
      <c r="J14" s="43"/>
      <c r="K14" s="44"/>
      <c r="L14" s="40"/>
    </row>
    <row r="15" spans="1:14" x14ac:dyDescent="0.25">
      <c r="A15" s="37">
        <v>6</v>
      </c>
      <c r="B15" s="41" t="s">
        <v>48</v>
      </c>
      <c r="C15" s="93">
        <v>1</v>
      </c>
      <c r="D15" s="28" t="s">
        <v>27</v>
      </c>
      <c r="E15" s="16" t="s">
        <v>28</v>
      </c>
      <c r="F15" s="42"/>
      <c r="G15" s="43"/>
      <c r="H15" s="42"/>
      <c r="I15" s="44"/>
      <c r="J15" s="43"/>
      <c r="K15" s="44"/>
      <c r="L15" s="40"/>
    </row>
    <row r="16" spans="1:14" x14ac:dyDescent="0.25">
      <c r="A16" s="37">
        <v>7</v>
      </c>
      <c r="B16" s="41" t="s">
        <v>30</v>
      </c>
      <c r="C16" s="39">
        <v>7</v>
      </c>
      <c r="D16" s="28" t="s">
        <v>27</v>
      </c>
      <c r="E16" s="16" t="s">
        <v>28</v>
      </c>
      <c r="F16" s="42"/>
      <c r="G16" s="43"/>
      <c r="H16" s="42"/>
      <c r="I16" s="44"/>
      <c r="J16" s="43"/>
      <c r="K16" s="44"/>
      <c r="L16" s="40"/>
    </row>
    <row r="17" spans="1:12" x14ac:dyDescent="0.25">
      <c r="A17" s="37">
        <v>8</v>
      </c>
      <c r="B17" s="38" t="s">
        <v>35</v>
      </c>
      <c r="C17" s="39">
        <v>2</v>
      </c>
      <c r="D17" s="28" t="s">
        <v>27</v>
      </c>
      <c r="E17" s="16" t="s">
        <v>28</v>
      </c>
      <c r="F17" s="15"/>
      <c r="G17" s="45"/>
      <c r="H17" s="15"/>
      <c r="I17" s="46"/>
      <c r="J17" s="47"/>
      <c r="K17" s="18"/>
      <c r="L17" s="40"/>
    </row>
    <row r="18" spans="1:12" x14ac:dyDescent="0.25">
      <c r="A18" s="20" t="s">
        <v>3</v>
      </c>
      <c r="B18" s="48"/>
      <c r="C18" s="49">
        <f>SUM(C10:C17)</f>
        <v>28</v>
      </c>
      <c r="D18" s="50"/>
      <c r="E18" s="50"/>
      <c r="F18" s="50"/>
      <c r="G18" s="51">
        <f>SUM(G10:G17)</f>
        <v>0</v>
      </c>
      <c r="H18" s="52"/>
      <c r="I18" s="52"/>
      <c r="J18" s="51">
        <f>SUM(J10:J17)</f>
        <v>0</v>
      </c>
      <c r="K18" s="53"/>
      <c r="L18" s="54"/>
    </row>
    <row r="19" spans="1:12" s="1" customFormat="1" x14ac:dyDescent="0.25">
      <c r="A19" s="20" t="s">
        <v>4</v>
      </c>
      <c r="B19" s="21"/>
      <c r="C19" s="81"/>
      <c r="D19" s="23"/>
      <c r="E19" s="23"/>
      <c r="F19" s="23"/>
      <c r="G19" s="24"/>
      <c r="H19" s="25"/>
      <c r="I19" s="25"/>
      <c r="J19" s="24"/>
      <c r="K19" s="23"/>
      <c r="L19" s="26"/>
    </row>
    <row r="20" spans="1:12" s="1" customFormat="1" ht="24" x14ac:dyDescent="0.25">
      <c r="A20" s="27">
        <v>1</v>
      </c>
      <c r="B20" s="44" t="s">
        <v>50</v>
      </c>
      <c r="C20" s="83">
        <v>1</v>
      </c>
      <c r="D20" s="28" t="s">
        <v>27</v>
      </c>
      <c r="E20" s="16" t="s">
        <v>28</v>
      </c>
      <c r="F20" s="23"/>
      <c r="G20" s="24"/>
      <c r="H20" s="84" t="s">
        <v>44</v>
      </c>
      <c r="I20" s="85" t="s">
        <v>40</v>
      </c>
      <c r="J20" s="24"/>
      <c r="K20" s="86" t="s">
        <v>39</v>
      </c>
      <c r="L20" s="26"/>
    </row>
    <row r="21" spans="1:12" s="1" customFormat="1" ht="24" x14ac:dyDescent="0.25">
      <c r="A21" s="27">
        <v>2</v>
      </c>
      <c r="B21" s="44" t="s">
        <v>49</v>
      </c>
      <c r="C21" s="83">
        <v>2</v>
      </c>
      <c r="D21" s="28" t="s">
        <v>27</v>
      </c>
      <c r="E21" s="16" t="s">
        <v>28</v>
      </c>
      <c r="F21" s="23"/>
      <c r="G21" s="24"/>
      <c r="H21" s="84" t="s">
        <v>44</v>
      </c>
      <c r="I21" s="85" t="s">
        <v>40</v>
      </c>
      <c r="J21" s="24"/>
      <c r="K21" s="86" t="s">
        <v>39</v>
      </c>
      <c r="L21" s="26"/>
    </row>
    <row r="22" spans="1:12" s="1" customFormat="1" ht="48" x14ac:dyDescent="0.25">
      <c r="A22" s="27">
        <v>3</v>
      </c>
      <c r="B22" s="44" t="s">
        <v>42</v>
      </c>
      <c r="C22" s="83">
        <v>12</v>
      </c>
      <c r="D22" s="28" t="s">
        <v>27</v>
      </c>
      <c r="E22" s="16" t="s">
        <v>28</v>
      </c>
      <c r="F22" s="23"/>
      <c r="G22" s="24"/>
      <c r="H22" s="31" t="s">
        <v>45</v>
      </c>
      <c r="I22" s="32" t="s">
        <v>51</v>
      </c>
      <c r="J22" s="24"/>
      <c r="K22" s="82" t="s">
        <v>38</v>
      </c>
      <c r="L22" s="26"/>
    </row>
    <row r="23" spans="1:12" s="1" customFormat="1" ht="24" x14ac:dyDescent="0.25">
      <c r="A23" s="27">
        <v>4</v>
      </c>
      <c r="B23" s="44" t="s">
        <v>52</v>
      </c>
      <c r="C23" s="83">
        <v>3</v>
      </c>
      <c r="D23" s="28" t="s">
        <v>27</v>
      </c>
      <c r="E23" s="16" t="s">
        <v>28</v>
      </c>
      <c r="F23" s="23"/>
      <c r="G23" s="24"/>
      <c r="H23" s="84" t="s">
        <v>44</v>
      </c>
      <c r="I23" s="85" t="s">
        <v>40</v>
      </c>
      <c r="J23" s="24"/>
      <c r="K23" s="86" t="s">
        <v>39</v>
      </c>
      <c r="L23" s="26"/>
    </row>
    <row r="24" spans="1:12" s="1" customFormat="1" ht="24" x14ac:dyDescent="0.25">
      <c r="A24" s="27">
        <v>5</v>
      </c>
      <c r="B24" s="44" t="s">
        <v>43</v>
      </c>
      <c r="C24" s="17">
        <v>1</v>
      </c>
      <c r="D24" s="28" t="s">
        <v>27</v>
      </c>
      <c r="E24" s="16" t="s">
        <v>28</v>
      </c>
      <c r="F24" s="29"/>
      <c r="G24" s="30"/>
      <c r="H24" s="84" t="s">
        <v>44</v>
      </c>
      <c r="I24" s="85" t="s">
        <v>40</v>
      </c>
      <c r="J24" s="30"/>
      <c r="K24" s="82" t="s">
        <v>38</v>
      </c>
      <c r="L24" s="26"/>
    </row>
    <row r="25" spans="1:12" x14ac:dyDescent="0.25">
      <c r="A25" s="55" t="s">
        <v>5</v>
      </c>
      <c r="B25" s="56"/>
      <c r="C25" s="49">
        <f>SUM(C20:C24)</f>
        <v>19</v>
      </c>
      <c r="D25" s="57"/>
      <c r="E25" s="57"/>
      <c r="F25" s="57"/>
      <c r="G25" s="49">
        <f>SUM(G24:G24)</f>
        <v>0</v>
      </c>
      <c r="H25" s="58"/>
      <c r="I25" s="58"/>
      <c r="J25" s="49">
        <f>SUM(J24:J24)</f>
        <v>0</v>
      </c>
      <c r="K25" s="59"/>
      <c r="L25" s="60"/>
    </row>
    <row r="26" spans="1:12" s="1" customFormat="1" x14ac:dyDescent="0.25">
      <c r="A26" s="87" t="s">
        <v>6</v>
      </c>
      <c r="B26" s="87"/>
      <c r="C26" s="61"/>
      <c r="D26" s="62"/>
      <c r="E26" s="62"/>
      <c r="F26" s="62"/>
      <c r="G26" s="63"/>
      <c r="H26" s="64"/>
      <c r="I26" s="64"/>
      <c r="J26" s="63"/>
      <c r="K26" s="62"/>
      <c r="L26" s="65"/>
    </row>
    <row r="27" spans="1:12" x14ac:dyDescent="0.25">
      <c r="A27" s="66">
        <v>1</v>
      </c>
      <c r="B27" s="28" t="s">
        <v>53</v>
      </c>
      <c r="C27" s="17">
        <v>5</v>
      </c>
      <c r="D27" s="28" t="s">
        <v>27</v>
      </c>
      <c r="E27" s="16" t="s">
        <v>28</v>
      </c>
      <c r="F27" s="67"/>
      <c r="G27" s="68"/>
      <c r="H27" s="29"/>
      <c r="I27" s="69"/>
      <c r="J27" s="70"/>
      <c r="K27" s="71"/>
      <c r="L27" s="72"/>
    </row>
    <row r="28" spans="1:12" ht="24" x14ac:dyDescent="0.25">
      <c r="A28" s="66">
        <v>2</v>
      </c>
      <c r="B28" s="73" t="s">
        <v>31</v>
      </c>
      <c r="C28" s="17">
        <v>6</v>
      </c>
      <c r="D28" s="28" t="s">
        <v>27</v>
      </c>
      <c r="E28" s="16" t="s">
        <v>28</v>
      </c>
      <c r="F28" s="67"/>
      <c r="G28" s="74"/>
      <c r="H28" s="73"/>
      <c r="I28" s="18"/>
      <c r="J28" s="17"/>
      <c r="K28" s="67"/>
      <c r="L28" s="72"/>
    </row>
    <row r="29" spans="1:12" x14ac:dyDescent="0.25">
      <c r="A29" s="66">
        <v>3</v>
      </c>
      <c r="B29" s="28" t="s">
        <v>32</v>
      </c>
      <c r="C29" s="17">
        <v>2</v>
      </c>
      <c r="D29" s="28" t="s">
        <v>27</v>
      </c>
      <c r="E29" s="16" t="s">
        <v>28</v>
      </c>
      <c r="F29" s="67"/>
      <c r="G29" s="74"/>
      <c r="H29" s="73"/>
      <c r="I29" s="18"/>
      <c r="J29" s="70"/>
      <c r="K29" s="67"/>
      <c r="L29" s="72"/>
    </row>
    <row r="30" spans="1:12" ht="24" x14ac:dyDescent="0.25">
      <c r="A30" s="66">
        <v>4</v>
      </c>
      <c r="B30" s="73" t="s">
        <v>34</v>
      </c>
      <c r="C30" s="17">
        <v>2</v>
      </c>
      <c r="D30" s="28" t="s">
        <v>27</v>
      </c>
      <c r="E30" s="16" t="s">
        <v>28</v>
      </c>
      <c r="F30" s="75"/>
      <c r="G30" s="74"/>
      <c r="H30" s="73"/>
      <c r="I30" s="73"/>
      <c r="J30" s="70"/>
      <c r="K30" s="67"/>
      <c r="L30" s="72"/>
    </row>
    <row r="31" spans="1:12" ht="24" x14ac:dyDescent="0.25">
      <c r="A31" s="66">
        <v>5</v>
      </c>
      <c r="B31" s="76" t="s">
        <v>54</v>
      </c>
      <c r="C31" s="17">
        <v>6</v>
      </c>
      <c r="D31" s="28" t="s">
        <v>27</v>
      </c>
      <c r="E31" s="16" t="s">
        <v>28</v>
      </c>
      <c r="F31" s="67"/>
      <c r="G31" s="74"/>
      <c r="H31" s="73"/>
      <c r="I31" s="73"/>
      <c r="J31" s="17"/>
      <c r="K31" s="16"/>
      <c r="L31" s="72"/>
    </row>
    <row r="32" spans="1:12" x14ac:dyDescent="0.25">
      <c r="A32" s="66">
        <v>6</v>
      </c>
      <c r="B32" s="41" t="s">
        <v>41</v>
      </c>
      <c r="C32" s="17">
        <v>3</v>
      </c>
      <c r="D32" s="28" t="s">
        <v>27</v>
      </c>
      <c r="E32" s="16" t="s">
        <v>28</v>
      </c>
      <c r="F32" s="75"/>
      <c r="G32" s="74"/>
      <c r="H32" s="73"/>
      <c r="I32" s="73"/>
      <c r="J32" s="17"/>
      <c r="K32" s="75"/>
      <c r="L32" s="72"/>
    </row>
    <row r="33" spans="1:12" ht="24" x14ac:dyDescent="0.25">
      <c r="A33" s="66">
        <v>7</v>
      </c>
      <c r="B33" s="73" t="s">
        <v>36</v>
      </c>
      <c r="C33" s="17">
        <v>3</v>
      </c>
      <c r="D33" s="28" t="s">
        <v>27</v>
      </c>
      <c r="E33" s="16" t="s">
        <v>28</v>
      </c>
      <c r="F33" s="75"/>
      <c r="G33" s="68"/>
      <c r="H33" s="77"/>
      <c r="I33" s="77"/>
      <c r="J33" s="70"/>
      <c r="K33" s="67"/>
      <c r="L33" s="72"/>
    </row>
    <row r="34" spans="1:12" x14ac:dyDescent="0.25">
      <c r="A34" s="20" t="s">
        <v>7</v>
      </c>
      <c r="B34" s="48"/>
      <c r="C34" s="51">
        <f>SUM(C27:C33)</f>
        <v>27</v>
      </c>
      <c r="D34" s="50"/>
      <c r="E34" s="50"/>
      <c r="F34" s="50"/>
      <c r="G34" s="51"/>
      <c r="H34" s="52"/>
      <c r="I34" s="52"/>
      <c r="J34" s="51">
        <f>SUM(J27:J33)</f>
        <v>0</v>
      </c>
      <c r="K34" s="53"/>
      <c r="L34" s="54"/>
    </row>
    <row r="35" spans="1:12" s="1" customFormat="1" x14ac:dyDescent="0.25">
      <c r="A35" s="54" t="s">
        <v>8</v>
      </c>
      <c r="B35" s="54"/>
      <c r="C35" s="78">
        <f>C18+C25+C34</f>
        <v>74</v>
      </c>
      <c r="D35" s="79"/>
      <c r="E35" s="79"/>
      <c r="F35" s="79"/>
      <c r="G35" s="78">
        <f>G18+G25+G34</f>
        <v>0</v>
      </c>
      <c r="H35" s="80"/>
      <c r="I35" s="80"/>
      <c r="J35" s="78">
        <f>J18+J25+J34</f>
        <v>0</v>
      </c>
      <c r="K35" s="54"/>
      <c r="L35" s="54"/>
    </row>
    <row r="36" spans="1:12" s="1" customFormat="1" x14ac:dyDescent="0.25">
      <c r="A36"/>
      <c r="B36"/>
      <c r="C36" s="10"/>
      <c r="D36"/>
      <c r="E36"/>
      <c r="F36"/>
      <c r="G36" s="10"/>
      <c r="H36"/>
      <c r="I36"/>
      <c r="J36" s="10"/>
      <c r="K36"/>
      <c r="L36"/>
    </row>
  </sheetData>
  <mergeCells count="9">
    <mergeCell ref="A26:B26"/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Evelina Donova</cp:lastModifiedBy>
  <cp:lastPrinted>2019-04-17T11:36:30Z</cp:lastPrinted>
  <dcterms:created xsi:type="dcterms:W3CDTF">2016-06-27T12:38:06Z</dcterms:created>
  <dcterms:modified xsi:type="dcterms:W3CDTF">2025-01-30T12:04:31Z</dcterms:modified>
</cp:coreProperties>
</file>