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nova\.B-Trust\Documents\MIE-2015\Справки разходи\2023\"/>
    </mc:Choice>
  </mc:AlternateContent>
  <xr:revisionPtr revIDLastSave="0" documentId="13_ncr:1_{498D35E7-039F-42AE-A68B-DD2049A532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30" i="1" l="1"/>
  <c r="C21" i="1"/>
  <c r="J30" i="1"/>
  <c r="G30" i="1"/>
  <c r="J21" i="1" l="1"/>
  <c r="G21" i="1"/>
  <c r="G43" i="1" l="1"/>
  <c r="C43" i="1"/>
  <c r="J42" i="1"/>
  <c r="J43" i="1" l="1"/>
</calcChain>
</file>

<file path=xl/sharedStrings.xml><?xml version="1.0" encoding="utf-8"?>
<sst xmlns="http://schemas.openxmlformats.org/spreadsheetml/2006/main" count="131" uniqueCount="67">
  <si>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</si>
  <si>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</si>
  <si>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</si>
  <si>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</si>
  <si>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</si>
  <si>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</si>
  <si>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</si>
  <si>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</si>
  <si>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</si>
  <si>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</si>
  <si>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</si>
  <si>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</si>
  <si>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</si>
  <si>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</si>
  <si>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</si>
  <si>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</si>
  <si>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</si>
  <si>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</si>
  <si>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</si>
  <si>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</si>
  <si>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</si>
  <si>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</si>
  <si>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</si>
  <si>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</si>
  <si>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</si>
  <si>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</si>
  <si>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Газо-енергийно дружество Елин Пелин ЕООД</t>
  </si>
  <si>
    <t>Доставка на измервателни уреди за природен газ</t>
  </si>
  <si>
    <t>неприложимо</t>
  </si>
  <si>
    <t>чл.20 ал.4 и ал.5 от ЗОП</t>
  </si>
  <si>
    <t xml:space="preserve">Доставка на регулатори </t>
  </si>
  <si>
    <t>Доставка на др.материали за лицензирана дейност</t>
  </si>
  <si>
    <t>Застраховки</t>
  </si>
  <si>
    <t>Офис техника, сайт и софтуери-настройки и абонамент</t>
  </si>
  <si>
    <t>Ремонт и поддръжка техника, автомобили</t>
  </si>
  <si>
    <t>Доставка на тръбопроводи за ГРМ</t>
  </si>
  <si>
    <t>Ремонт, профилактика, метролог.проверка на измервателни и др.уреди</t>
  </si>
  <si>
    <t>ГСМ</t>
  </si>
  <si>
    <t>ГРМ гр.Елин Пелин</t>
  </si>
  <si>
    <t>ГРМ с.Мусачево</t>
  </si>
  <si>
    <t>ГРМ с.Нови хан</t>
  </si>
  <si>
    <t>ГРМ с.Равно поле</t>
  </si>
  <si>
    <t>ГРМ с.Елин Пелин</t>
  </si>
  <si>
    <t>ГРМ с.Григорево</t>
  </si>
  <si>
    <t>Разходи за офис - наем, отопление и др.</t>
  </si>
  <si>
    <t>Разходи за ГРМ /технич.прегледи и др./</t>
  </si>
  <si>
    <t>Други /куриерски и пощенски услуги, телефони, комисионни ваучери и пр./</t>
  </si>
  <si>
    <t>ДГ-9/28.04.2022</t>
  </si>
  <si>
    <t xml:space="preserve">1г. от дата на подписване </t>
  </si>
  <si>
    <t>АГВ ЕООД  ЕИК 130926777</t>
  </si>
  <si>
    <t>Доставка на корегиращо устройство CF500 с GSM модул</t>
  </si>
  <si>
    <t>Доставка на GNSS геодезическа система SL900, софтуер, аксесоари</t>
  </si>
  <si>
    <t>Доставка на канцеларски материали</t>
  </si>
  <si>
    <t>Доставка на фитинги за ГРИТ/ГРТ</t>
  </si>
  <si>
    <t>Доставка на къртица TOOL ASSY 2" 50mm RHSR</t>
  </si>
  <si>
    <t>Доставка на лаптоп</t>
  </si>
  <si>
    <t>01.01.2023-31.12.2023</t>
  </si>
  <si>
    <t>ГРМ с.Петково</t>
  </si>
  <si>
    <t>ДГ-2Б/21.04.2023</t>
  </si>
  <si>
    <t xml:space="preserve">АГВ ЕООД  ЕИК 130926777;                            Г и В ООД ЕИК 175123879 </t>
  </si>
  <si>
    <t>ДГ-10/31.10.2023;                       ДГ-11/07.12.2023</t>
  </si>
  <si>
    <t>ДГ-9/28.04.2022;             ДГ-10/31.10.2023</t>
  </si>
  <si>
    <t>ДГ-9/28.04.2022;             ДГ-2Б/21.04.2023</t>
  </si>
  <si>
    <t>Г и В ООД ЕИК175123879                   Агромет БГИ ЕООД ЕИК 201420984</t>
  </si>
  <si>
    <t>Технически проект за обект: Газопроводно отклонение за обект "База за производство и търговия на строителни продукти" в УПИ I-50, 59 кв.8, с.Равно поле, общ.Елин Пелин</t>
  </si>
  <si>
    <t>Консултантски услуги подготовка и надзорен одит   ISO9001</t>
  </si>
  <si>
    <t>Консултантски и юридически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</si>
</sst>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65" fontId="0" fillId="3" borderId="16" xfId="1" applyNumberFormat="1" applyFont="1" applyFill="1" applyBorder="1"/>
    <xf numFmtId="0" fontId="2" fillId="0" borderId="20" xfId="0" applyFont="1" applyBorder="1"/>
    <xf numFmtId="0" fontId="2" fillId="2" borderId="21" xfId="0" applyFont="1" applyFill="1" applyBorder="1" applyAlignment="1">
      <alignment horizontal="center" vertical="center" wrapText="1"/>
    </xf>
    <xf numFmtId="165" fontId="0" fillId="3" borderId="22" xfId="1" applyNumberFormat="1" applyFont="1" applyFill="1" applyBorder="1"/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165" fontId="0" fillId="3" borderId="26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18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1" xfId="0" applyNumberFormat="1" applyFont="1" applyFill="1" applyBorder="1" applyAlignment="1">
      <alignment horizontal="center" vertical="center" wrapText="1"/>
    </xf>
    <xf numFmtId="4" fontId="0" fillId="3" borderId="12" xfId="1" applyNumberFormat="1" applyFont="1" applyFill="1" applyBorder="1"/>
    <xf numFmtId="4" fontId="2" fillId="0" borderId="18" xfId="0" applyNumberFormat="1" applyFont="1" applyBorder="1" applyAlignment="1" applyProtection="1">
      <alignment vertical="center" wrapText="1"/>
      <protection locked="0"/>
    </xf>
    <xf numFmtId="4" fontId="2" fillId="2" borderId="20" xfId="0" applyNumberFormat="1" applyFont="1" applyFill="1" applyBorder="1" applyAlignment="1">
      <alignment horizontal="center" vertical="center" wrapText="1"/>
    </xf>
    <xf numFmtId="4" fontId="0" fillId="3" borderId="16" xfId="1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165" fontId="2" fillId="0" borderId="15" xfId="1" applyNumberFormat="1" applyFont="1" applyFill="1" applyBorder="1"/>
    <xf numFmtId="0" fontId="2" fillId="0" borderId="2" xfId="0" applyFont="1" applyBorder="1"/>
    <xf numFmtId="165" fontId="2" fillId="0" borderId="22" xfId="1" applyNumberFormat="1" applyFont="1" applyFill="1" applyBorder="1"/>
    <xf numFmtId="0" fontId="0" fillId="0" borderId="0" xfId="0" applyAlignment="1">
      <alignment vertical="center"/>
    </xf>
    <xf numFmtId="0" fontId="2" fillId="5" borderId="18" xfId="0" applyFont="1" applyFill="1" applyBorder="1" applyAlignment="1">
      <alignment horizontal="center" vertical="center"/>
    </xf>
    <xf numFmtId="165" fontId="4" fillId="3" borderId="24" xfId="1" applyNumberFormat="1" applyFont="1" applyFill="1" applyBorder="1" applyAlignment="1">
      <alignment horizontal="center" vertical="center"/>
    </xf>
    <xf numFmtId="4" fontId="4" fillId="3" borderId="14" xfId="1" applyNumberFormat="1" applyFont="1" applyFill="1" applyBorder="1" applyAlignment="1">
      <alignment horizontal="right" vertical="center"/>
    </xf>
    <xf numFmtId="165" fontId="4" fillId="3" borderId="19" xfId="1" applyNumberFormat="1" applyFont="1" applyFill="1" applyBorder="1" applyAlignment="1">
      <alignment horizontal="left" vertical="center"/>
    </xf>
    <xf numFmtId="4" fontId="4" fillId="3" borderId="19" xfId="1" applyNumberFormat="1" applyFont="1" applyFill="1" applyBorder="1" applyAlignment="1">
      <alignment horizontal="right" vertical="center"/>
    </xf>
    <xf numFmtId="3" fontId="2" fillId="0" borderId="22" xfId="1" applyNumberFormat="1" applyFont="1" applyFill="1" applyBorder="1"/>
    <xf numFmtId="3" fontId="2" fillId="0" borderId="7" xfId="1" applyNumberFormat="1" applyFont="1" applyFill="1" applyBorder="1"/>
    <xf numFmtId="3" fontId="2" fillId="0" borderId="15" xfId="1" applyNumberFormat="1" applyFont="1" applyFill="1" applyBorder="1"/>
    <xf numFmtId="3" fontId="2" fillId="0" borderId="8" xfId="0" applyNumberFormat="1" applyFont="1" applyBorder="1"/>
    <xf numFmtId="3" fontId="2" fillId="0" borderId="20" xfId="0" applyNumberFormat="1" applyFont="1" applyBorder="1"/>
    <xf numFmtId="3" fontId="6" fillId="3" borderId="19" xfId="1" applyNumberFormat="1" applyFont="1" applyFill="1" applyBorder="1" applyAlignment="1">
      <alignment horizontal="right" vertical="center"/>
    </xf>
    <xf numFmtId="165" fontId="6" fillId="3" borderId="24" xfId="1" applyNumberFormat="1" applyFont="1" applyFill="1" applyBorder="1"/>
    <xf numFmtId="4" fontId="6" fillId="3" borderId="14" xfId="1" applyNumberFormat="1" applyFont="1" applyFill="1" applyBorder="1"/>
    <xf numFmtId="0" fontId="6" fillId="3" borderId="5" xfId="0" applyFont="1" applyFill="1" applyBorder="1"/>
    <xf numFmtId="165" fontId="6" fillId="3" borderId="29" xfId="1" applyNumberFormat="1" applyFont="1" applyFill="1" applyBorder="1" applyAlignment="1">
      <alignment horizontal="left" vertical="center" wrapText="1"/>
    </xf>
    <xf numFmtId="165" fontId="6" fillId="3" borderId="19" xfId="1" applyNumberFormat="1" applyFont="1" applyFill="1" applyBorder="1" applyAlignment="1">
      <alignment horizontal="left" vertical="center" wrapText="1"/>
    </xf>
    <xf numFmtId="165" fontId="9" fillId="3" borderId="10" xfId="1" applyNumberFormat="1" applyFont="1" applyFill="1" applyBorder="1" applyAlignment="1">
      <alignment horizontal="left" vertical="center"/>
    </xf>
    <xf numFmtId="165" fontId="9" fillId="3" borderId="18" xfId="1" applyNumberFormat="1" applyFont="1" applyFill="1" applyBorder="1" applyAlignment="1">
      <alignment horizontal="center" vertical="center"/>
    </xf>
    <xf numFmtId="165" fontId="9" fillId="3" borderId="24" xfId="1" applyNumberFormat="1" applyFont="1" applyFill="1" applyBorder="1"/>
    <xf numFmtId="4" fontId="9" fillId="3" borderId="14" xfId="1" applyNumberFormat="1" applyFont="1" applyFill="1" applyBorder="1"/>
    <xf numFmtId="165" fontId="9" fillId="3" borderId="29" xfId="1" applyNumberFormat="1" applyFont="1" applyFill="1" applyBorder="1" applyAlignment="1">
      <alignment horizontal="left" vertical="center" wrapText="1"/>
    </xf>
    <xf numFmtId="165" fontId="9" fillId="3" borderId="19" xfId="1" applyNumberFormat="1" applyFont="1" applyFill="1" applyBorder="1" applyAlignment="1">
      <alignment horizontal="left" vertical="center" wrapText="1"/>
    </xf>
    <xf numFmtId="165" fontId="9" fillId="3" borderId="28" xfId="1" applyNumberFormat="1" applyFont="1" applyFill="1" applyBorder="1" applyAlignment="1">
      <alignment horizontal="left" vertical="center"/>
    </xf>
    <xf numFmtId="3" fontId="9" fillId="3" borderId="36" xfId="1" applyNumberFormat="1" applyFont="1" applyFill="1" applyBorder="1" applyAlignment="1">
      <alignment horizontal="right" vertical="center"/>
    </xf>
    <xf numFmtId="165" fontId="9" fillId="3" borderId="36" xfId="1" applyNumberFormat="1" applyFont="1" applyFill="1" applyBorder="1" applyAlignment="1">
      <alignment horizontal="right" vertical="center" wrapText="1"/>
    </xf>
    <xf numFmtId="165" fontId="9" fillId="3" borderId="18" xfId="1" applyNumberFormat="1" applyFont="1" applyFill="1" applyBorder="1" applyAlignment="1">
      <alignment horizontal="right" vertical="center"/>
    </xf>
    <xf numFmtId="165" fontId="9" fillId="3" borderId="40" xfId="1" applyNumberFormat="1" applyFont="1" applyFill="1" applyBorder="1" applyAlignment="1">
      <alignment horizontal="center" vertical="center"/>
    </xf>
    <xf numFmtId="3" fontId="9" fillId="3" borderId="30" xfId="1" applyNumberFormat="1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center" vertical="center"/>
    </xf>
    <xf numFmtId="165" fontId="9" fillId="3" borderId="27" xfId="1" applyNumberFormat="1" applyFont="1" applyFill="1" applyBorder="1" applyAlignment="1">
      <alignment horizontal="left" vertical="center"/>
    </xf>
    <xf numFmtId="165" fontId="6" fillId="3" borderId="34" xfId="1" applyNumberFormat="1" applyFont="1" applyFill="1" applyBorder="1"/>
    <xf numFmtId="4" fontId="6" fillId="3" borderId="35" xfId="1" applyNumberFormat="1" applyFont="1" applyFill="1" applyBorder="1"/>
    <xf numFmtId="165" fontId="6" fillId="0" borderId="32" xfId="1" applyNumberFormat="1" applyFont="1" applyFill="1" applyBorder="1" applyAlignment="1">
      <alignment horizontal="left" vertical="center"/>
    </xf>
    <xf numFmtId="165" fontId="6" fillId="0" borderId="33" xfId="1" applyNumberFormat="1" applyFont="1" applyFill="1" applyBorder="1" applyAlignment="1">
      <alignment horizontal="left" vertical="center" wrapText="1"/>
    </xf>
    <xf numFmtId="3" fontId="6" fillId="3" borderId="33" xfId="1" applyNumberFormat="1" applyFont="1" applyFill="1" applyBorder="1" applyAlignment="1">
      <alignment horizontal="right" vertical="center"/>
    </xf>
    <xf numFmtId="49" fontId="6" fillId="3" borderId="34" xfId="1" applyNumberFormat="1" applyFont="1" applyFill="1" applyBorder="1" applyAlignment="1">
      <alignment horizontal="left" vertical="center" wrapText="1"/>
    </xf>
    <xf numFmtId="0" fontId="6" fillId="3" borderId="38" xfId="0" applyFont="1" applyFill="1" applyBorder="1"/>
    <xf numFmtId="165" fontId="7" fillId="0" borderId="9" xfId="1" applyNumberFormat="1" applyFont="1" applyFill="1" applyBorder="1"/>
    <xf numFmtId="165" fontId="7" fillId="0" borderId="16" xfId="1" applyNumberFormat="1" applyFont="1" applyFill="1" applyBorder="1"/>
    <xf numFmtId="165" fontId="7" fillId="0" borderId="22" xfId="1" applyNumberFormat="1" applyFont="1" applyFill="1" applyBorder="1"/>
    <xf numFmtId="0" fontId="7" fillId="0" borderId="6" xfId="0" applyFont="1" applyBorder="1"/>
    <xf numFmtId="3" fontId="9" fillId="3" borderId="18" xfId="1" applyNumberFormat="1" applyFont="1" applyFill="1" applyBorder="1" applyAlignment="1">
      <alignment horizontal="right" vertical="center"/>
    </xf>
    <xf numFmtId="3" fontId="5" fillId="4" borderId="12" xfId="1" applyNumberFormat="1" applyFont="1" applyFill="1" applyBorder="1"/>
    <xf numFmtId="3" fontId="5" fillId="0" borderId="26" xfId="1" applyNumberFormat="1" applyFont="1" applyFill="1" applyBorder="1"/>
    <xf numFmtId="3" fontId="5" fillId="0" borderId="16" xfId="1" applyNumberFormat="1" applyFont="1" applyFill="1" applyBorder="1"/>
    <xf numFmtId="3" fontId="5" fillId="4" borderId="16" xfId="1" applyNumberFormat="1" applyFont="1" applyFill="1" applyBorder="1"/>
    <xf numFmtId="4" fontId="6" fillId="0" borderId="12" xfId="1" applyNumberFormat="1" applyFont="1" applyFill="1" applyBorder="1"/>
    <xf numFmtId="165" fontId="6" fillId="0" borderId="26" xfId="1" applyNumberFormat="1" applyFont="1" applyFill="1" applyBorder="1"/>
    <xf numFmtId="165" fontId="6" fillId="0" borderId="16" xfId="1" applyNumberFormat="1" applyFont="1" applyFill="1" applyBorder="1"/>
    <xf numFmtId="4" fontId="6" fillId="0" borderId="16" xfId="1" applyNumberFormat="1" applyFont="1" applyFill="1" applyBorder="1"/>
    <xf numFmtId="3" fontId="5" fillId="0" borderId="15" xfId="1" applyNumberFormat="1" applyFont="1" applyFill="1" applyBorder="1"/>
    <xf numFmtId="3" fontId="5" fillId="4" borderId="25" xfId="0" applyNumberFormat="1" applyFont="1" applyFill="1" applyBorder="1"/>
    <xf numFmtId="3" fontId="5" fillId="0" borderId="20" xfId="0" applyNumberFormat="1" applyFont="1" applyBorder="1"/>
    <xf numFmtId="3" fontId="5" fillId="4" borderId="16" xfId="0" applyNumberFormat="1" applyFont="1" applyFill="1" applyBorder="1"/>
    <xf numFmtId="165" fontId="9" fillId="3" borderId="17" xfId="1" applyNumberFormat="1" applyFont="1" applyFill="1" applyBorder="1" applyAlignment="1">
      <alignment horizontal="right" vertical="center"/>
    </xf>
    <xf numFmtId="165" fontId="9" fillId="3" borderId="24" xfId="1" applyNumberFormat="1" applyFont="1" applyFill="1" applyBorder="1" applyAlignment="1">
      <alignment horizontal="center" vertical="center"/>
    </xf>
    <xf numFmtId="0" fontId="9" fillId="3" borderId="14" xfId="1" applyNumberFormat="1" applyFont="1" applyFill="1" applyBorder="1" applyAlignment="1">
      <alignment horizontal="right" vertical="center"/>
    </xf>
    <xf numFmtId="165" fontId="4" fillId="3" borderId="19" xfId="1" applyNumberFormat="1" applyFont="1" applyFill="1" applyBorder="1" applyAlignment="1">
      <alignment horizontal="right" vertical="center" wrapText="1"/>
    </xf>
    <xf numFmtId="0" fontId="4" fillId="3" borderId="19" xfId="1" applyNumberFormat="1" applyFont="1" applyFill="1" applyBorder="1" applyAlignment="1">
      <alignment horizontal="right" vertical="center"/>
    </xf>
    <xf numFmtId="165" fontId="9" fillId="3" borderId="18" xfId="1" applyNumberFormat="1" applyFont="1" applyFill="1" applyBorder="1" applyAlignment="1">
      <alignment horizontal="right" vertical="center" wrapText="1"/>
    </xf>
    <xf numFmtId="3" fontId="9" fillId="3" borderId="13" xfId="1" applyNumberFormat="1" applyFont="1" applyFill="1" applyBorder="1" applyAlignment="1">
      <alignment horizontal="right" vertical="center"/>
    </xf>
    <xf numFmtId="3" fontId="0" fillId="0" borderId="0" xfId="0" applyNumberFormat="1"/>
    <xf numFmtId="3" fontId="9" fillId="3" borderId="41" xfId="1" applyNumberFormat="1" applyFont="1" applyFill="1" applyBorder="1" applyAlignment="1">
      <alignment horizontal="right" vertical="center"/>
    </xf>
    <xf numFmtId="3" fontId="9" fillId="3" borderId="37" xfId="1" applyNumberFormat="1" applyFont="1" applyFill="1" applyBorder="1" applyAlignment="1">
      <alignment horizontal="right" vertical="center"/>
    </xf>
    <xf numFmtId="3" fontId="9" fillId="3" borderId="45" xfId="1" applyNumberFormat="1" applyFont="1" applyFill="1" applyBorder="1" applyAlignment="1">
      <alignment horizontal="right" vertical="center"/>
    </xf>
    <xf numFmtId="165" fontId="9" fillId="3" borderId="40" xfId="1" applyNumberFormat="1" applyFont="1" applyFill="1" applyBorder="1" applyAlignment="1">
      <alignment horizontal="right" vertical="center" wrapText="1"/>
    </xf>
    <xf numFmtId="165" fontId="9" fillId="3" borderId="23" xfId="1" applyNumberFormat="1" applyFont="1" applyFill="1" applyBorder="1" applyAlignment="1">
      <alignment horizontal="right" vertical="center" wrapText="1"/>
    </xf>
    <xf numFmtId="165" fontId="4" fillId="3" borderId="24" xfId="1" applyNumberFormat="1" applyFont="1" applyFill="1" applyBorder="1" applyAlignment="1">
      <alignment horizontal="left" vertical="center"/>
    </xf>
    <xf numFmtId="165" fontId="9" fillId="3" borderId="24" xfId="1" applyNumberFormat="1" applyFont="1" applyFill="1" applyBorder="1" applyAlignment="1">
      <alignment horizontal="right" vertical="center" wrapText="1"/>
    </xf>
    <xf numFmtId="0" fontId="4" fillId="0" borderId="1" xfId="0" applyFont="1" applyBorder="1"/>
    <xf numFmtId="0" fontId="4" fillId="0" borderId="4" xfId="0" applyFont="1" applyBorder="1"/>
    <xf numFmtId="0" fontId="4" fillId="0" borderId="5" xfId="0" applyFont="1" applyBorder="1"/>
    <xf numFmtId="165" fontId="6" fillId="0" borderId="18" xfId="1" applyNumberFormat="1" applyFont="1" applyFill="1" applyBorder="1" applyAlignment="1">
      <alignment horizontal="left" vertical="center"/>
    </xf>
    <xf numFmtId="3" fontId="9" fillId="0" borderId="23" xfId="1" applyNumberFormat="1" applyFont="1" applyFill="1" applyBorder="1" applyAlignment="1">
      <alignment horizontal="right" vertical="center"/>
    </xf>
    <xf numFmtId="3" fontId="2" fillId="0" borderId="26" xfId="1" applyNumberFormat="1" applyFont="1" applyFill="1" applyBorder="1"/>
    <xf numFmtId="3" fontId="2" fillId="0" borderId="6" xfId="1" applyNumberFormat="1" applyFont="1" applyFill="1" applyBorder="1"/>
    <xf numFmtId="3" fontId="9" fillId="3" borderId="19" xfId="1" applyNumberFormat="1" applyFont="1" applyFill="1" applyBorder="1" applyAlignment="1">
      <alignment horizontal="right" vertical="center"/>
    </xf>
    <xf numFmtId="165" fontId="9" fillId="3" borderId="46" xfId="1" applyNumberFormat="1" applyFont="1" applyFill="1" applyBorder="1" applyAlignment="1">
      <alignment horizontal="left" vertical="center"/>
    </xf>
    <xf numFmtId="165" fontId="0" fillId="0" borderId="40" xfId="1" applyNumberFormat="1" applyFont="1" applyFill="1" applyBorder="1"/>
    <xf numFmtId="0" fontId="9" fillId="3" borderId="3" xfId="0" applyFont="1" applyFill="1" applyBorder="1" applyAlignment="1">
      <alignment horizontal="center" vertical="center"/>
    </xf>
    <xf numFmtId="165" fontId="9" fillId="3" borderId="48" xfId="1" applyNumberFormat="1" applyFont="1" applyFill="1" applyBorder="1" applyAlignment="1">
      <alignment horizontal="center" vertical="center"/>
    </xf>
    <xf numFmtId="165" fontId="9" fillId="3" borderId="28" xfId="1" applyNumberFormat="1" applyFont="1" applyFill="1" applyBorder="1" applyAlignment="1">
      <alignment horizontal="center" vertical="center"/>
    </xf>
    <xf numFmtId="165" fontId="4" fillId="3" borderId="29" xfId="1" applyNumberFormat="1" applyFont="1" applyFill="1" applyBorder="1" applyAlignment="1">
      <alignment horizontal="center" vertical="center"/>
    </xf>
    <xf numFmtId="165" fontId="9" fillId="3" borderId="29" xfId="1" applyNumberFormat="1" applyFont="1" applyFill="1" applyBorder="1" applyAlignment="1">
      <alignment horizontal="center" vertical="center"/>
    </xf>
    <xf numFmtId="3" fontId="9" fillId="3" borderId="49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165" fontId="4" fillId="3" borderId="50" xfId="1" applyNumberFormat="1" applyFont="1" applyFill="1" applyBorder="1" applyAlignment="1">
      <alignment horizontal="center" vertical="center"/>
    </xf>
    <xf numFmtId="165" fontId="4" fillId="3" borderId="14" xfId="1" applyNumberFormat="1" applyFont="1" applyFill="1" applyBorder="1" applyAlignment="1">
      <alignment horizontal="left" vertical="center"/>
    </xf>
    <xf numFmtId="0" fontId="4" fillId="0" borderId="37" xfId="0" applyFont="1" applyBorder="1"/>
    <xf numFmtId="165" fontId="9" fillId="0" borderId="18" xfId="1" applyNumberFormat="1" applyFont="1" applyBorder="1" applyAlignment="1">
      <alignment horizontal="left" vertical="center"/>
    </xf>
    <xf numFmtId="3" fontId="9" fillId="0" borderId="18" xfId="1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/>
    </xf>
    <xf numFmtId="3" fontId="9" fillId="3" borderId="42" xfId="1" applyNumberFormat="1" applyFont="1" applyFill="1" applyBorder="1" applyAlignment="1">
      <alignment horizontal="right" vertical="center"/>
    </xf>
    <xf numFmtId="3" fontId="9" fillId="3" borderId="43" xfId="1" applyNumberFormat="1" applyFont="1" applyFill="1" applyBorder="1" applyAlignment="1">
      <alignment horizontal="right" vertical="center"/>
    </xf>
    <xf numFmtId="3" fontId="9" fillId="3" borderId="4" xfId="1" applyNumberFormat="1" applyFont="1" applyFill="1" applyBorder="1" applyAlignment="1">
      <alignment horizontal="right" vertical="center"/>
    </xf>
    <xf numFmtId="4" fontId="7" fillId="3" borderId="6" xfId="1" applyNumberFormat="1" applyFont="1" applyFill="1" applyBorder="1"/>
    <xf numFmtId="3" fontId="9" fillId="0" borderId="18" xfId="1" applyNumberFormat="1" applyFont="1" applyFill="1" applyBorder="1" applyAlignment="1">
      <alignment horizontal="right" vertical="center"/>
    </xf>
    <xf numFmtId="165" fontId="4" fillId="0" borderId="9" xfId="1" applyNumberFormat="1" applyFont="1" applyFill="1" applyBorder="1"/>
    <xf numFmtId="165" fontId="4" fillId="0" borderId="16" xfId="1" applyNumberFormat="1" applyFont="1" applyFill="1" applyBorder="1"/>
    <xf numFmtId="4" fontId="4" fillId="0" borderId="16" xfId="1" applyNumberFormat="1" applyFont="1" applyFill="1" applyBorder="1"/>
    <xf numFmtId="165" fontId="0" fillId="0" borderId="12" xfId="1" applyNumberFormat="1" applyFont="1" applyFill="1" applyBorder="1"/>
    <xf numFmtId="0" fontId="2" fillId="0" borderId="1" xfId="0" applyFont="1" applyBorder="1"/>
    <xf numFmtId="165" fontId="9" fillId="3" borderId="19" xfId="1" applyNumberFormat="1" applyFont="1" applyFill="1" applyBorder="1" applyAlignment="1">
      <alignment horizontal="right" vertical="center" wrapText="1"/>
    </xf>
    <xf numFmtId="165" fontId="10" fillId="3" borderId="8" xfId="1" applyNumberFormat="1" applyFont="1" applyFill="1" applyBorder="1"/>
    <xf numFmtId="3" fontId="8" fillId="4" borderId="2" xfId="1" applyNumberFormat="1" applyFont="1" applyFill="1" applyBorder="1"/>
    <xf numFmtId="0" fontId="0" fillId="0" borderId="44" xfId="0" applyBorder="1"/>
    <xf numFmtId="0" fontId="0" fillId="0" borderId="41" xfId="0" applyBorder="1"/>
    <xf numFmtId="165" fontId="0" fillId="0" borderId="48" xfId="1" applyNumberFormat="1" applyFont="1" applyFill="1" applyBorder="1"/>
    <xf numFmtId="4" fontId="4" fillId="0" borderId="30" xfId="1" applyNumberFormat="1" applyFont="1" applyFill="1" applyBorder="1"/>
    <xf numFmtId="165" fontId="0" fillId="0" borderId="49" xfId="1" applyNumberFormat="1" applyFont="1" applyFill="1" applyBorder="1"/>
    <xf numFmtId="0" fontId="4" fillId="0" borderId="4" xfId="0" applyFont="1" applyBorder="1" applyAlignment="1">
      <alignment horizontal="left" vertical="center"/>
    </xf>
    <xf numFmtId="165" fontId="9" fillId="3" borderId="47" xfId="1" applyNumberFormat="1" applyFont="1" applyFill="1" applyBorder="1" applyAlignment="1">
      <alignment horizontal="right" vertical="center"/>
    </xf>
    <xf numFmtId="165" fontId="9" fillId="0" borderId="47" xfId="1" applyNumberFormat="1" applyFont="1" applyBorder="1" applyAlignment="1">
      <alignment horizontal="left" vertical="center"/>
    </xf>
    <xf numFmtId="3" fontId="9" fillId="0" borderId="39" xfId="1" applyNumberFormat="1" applyFont="1" applyBorder="1" applyAlignment="1">
      <alignment horizontal="right" vertical="center"/>
    </xf>
    <xf numFmtId="3" fontId="9" fillId="0" borderId="13" xfId="1" applyNumberFormat="1" applyFont="1" applyBorder="1" applyAlignment="1">
      <alignment horizontal="right" vertical="center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47" xfId="1" applyNumberFormat="1" applyFont="1" applyBorder="1" applyAlignment="1">
      <alignment horizontal="right" vertical="center"/>
    </xf>
    <xf numFmtId="14" fontId="9" fillId="0" borderId="39" xfId="1" applyNumberFormat="1" applyFont="1" applyBorder="1" applyAlignment="1">
      <alignment horizontal="right" vertical="center"/>
    </xf>
    <xf numFmtId="49" fontId="9" fillId="3" borderId="41" xfId="1" applyNumberFormat="1" applyFont="1" applyFill="1" applyBorder="1" applyAlignment="1">
      <alignment horizontal="left" vertical="center" wrapText="1"/>
    </xf>
    <xf numFmtId="0" fontId="9" fillId="3" borderId="4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65" fontId="2" fillId="3" borderId="8" xfId="1" applyNumberFormat="1" applyFont="1" applyFill="1" applyBorder="1"/>
    <xf numFmtId="165" fontId="0" fillId="3" borderId="7" xfId="1" applyNumberFormat="1" applyFont="1" applyFill="1" applyBorder="1"/>
    <xf numFmtId="4" fontId="0" fillId="3" borderId="6" xfId="1" applyNumberFormat="1" applyFont="1" applyFill="1" applyBorder="1"/>
    <xf numFmtId="0" fontId="4" fillId="0" borderId="4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3" borderId="42" xfId="1" applyNumberFormat="1" applyFont="1" applyFill="1" applyBorder="1" applyAlignment="1">
      <alignment vertical="center"/>
    </xf>
    <xf numFmtId="165" fontId="4" fillId="3" borderId="4" xfId="1" applyNumberFormat="1" applyFont="1" applyFill="1" applyBorder="1" applyAlignment="1">
      <alignment vertical="center"/>
    </xf>
    <xf numFmtId="165" fontId="9" fillId="3" borderId="43" xfId="1" applyNumberFormat="1" applyFont="1" applyFill="1" applyBorder="1" applyAlignment="1">
      <alignment vertical="center"/>
    </xf>
    <xf numFmtId="165" fontId="9" fillId="3" borderId="50" xfId="1" applyNumberFormat="1" applyFont="1" applyFill="1" applyBorder="1" applyAlignment="1">
      <alignment horizontal="left" vertical="center"/>
    </xf>
    <xf numFmtId="165" fontId="9" fillId="3" borderId="19" xfId="1" applyNumberFormat="1" applyFont="1" applyFill="1" applyBorder="1" applyAlignment="1">
      <alignment horizontal="right" vertical="center"/>
    </xf>
    <xf numFmtId="165" fontId="9" fillId="0" borderId="19" xfId="1" applyNumberFormat="1" applyFont="1" applyBorder="1" applyAlignment="1">
      <alignment horizontal="left" vertical="center"/>
    </xf>
    <xf numFmtId="3" fontId="9" fillId="0" borderId="14" xfId="1" applyNumberFormat="1" applyFont="1" applyBorder="1" applyAlignment="1">
      <alignment horizontal="right" vertical="center"/>
    </xf>
    <xf numFmtId="3" fontId="9" fillId="0" borderId="19" xfId="1" applyNumberFormat="1" applyFont="1" applyBorder="1" applyAlignment="1">
      <alignment horizontal="right" vertical="center"/>
    </xf>
    <xf numFmtId="0" fontId="0" fillId="0" borderId="37" xfId="0" applyBorder="1"/>
    <xf numFmtId="3" fontId="10" fillId="0" borderId="9" xfId="1" applyNumberFormat="1" applyFont="1" applyFill="1" applyBorder="1"/>
    <xf numFmtId="3" fontId="10" fillId="0" borderId="16" xfId="1" applyNumberFormat="1" applyFont="1" applyFill="1" applyBorder="1"/>
    <xf numFmtId="3" fontId="10" fillId="0" borderId="22" xfId="1" applyNumberFormat="1" applyFont="1" applyFill="1" applyBorder="1"/>
    <xf numFmtId="3" fontId="8" fillId="4" borderId="12" xfId="1" applyNumberFormat="1" applyFont="1" applyFill="1" applyBorder="1"/>
    <xf numFmtId="3" fontId="8" fillId="0" borderId="9" xfId="1" applyNumberFormat="1" applyFont="1" applyFill="1" applyBorder="1"/>
    <xf numFmtId="3" fontId="8" fillId="0" borderId="16" xfId="1" applyNumberFormat="1" applyFont="1" applyFill="1" applyBorder="1"/>
    <xf numFmtId="3" fontId="8" fillId="4" borderId="16" xfId="1" applyNumberFormat="1" applyFont="1" applyFill="1" applyBorder="1"/>
    <xf numFmtId="165" fontId="10" fillId="0" borderId="12" xfId="1" applyNumberFormat="1" applyFont="1" applyFill="1" applyBorder="1"/>
    <xf numFmtId="0" fontId="10" fillId="0" borderId="6" xfId="0" applyFont="1" applyBorder="1"/>
    <xf numFmtId="3" fontId="5" fillId="4" borderId="11" xfId="1" applyNumberFormat="1" applyFont="1" applyFill="1" applyBorder="1"/>
    <xf numFmtId="3" fontId="5" fillId="4" borderId="11" xfId="0" applyNumberFormat="1" applyFont="1" applyFill="1" applyBorder="1"/>
    <xf numFmtId="165" fontId="2" fillId="3" borderId="6" xfId="1" applyNumberFormat="1" applyFont="1" applyFill="1" applyBorder="1"/>
    <xf numFmtId="165" fontId="4" fillId="0" borderId="17" xfId="1" applyNumberFormat="1" applyFont="1" applyFill="1" applyBorder="1" applyAlignment="1">
      <alignment horizontal="left" vertical="center" wrapText="1"/>
    </xf>
    <xf numFmtId="165" fontId="9" fillId="0" borderId="18" xfId="1" applyNumberFormat="1" applyFont="1" applyBorder="1" applyAlignment="1">
      <alignment horizontal="left" vertical="center" wrapText="1"/>
    </xf>
    <xf numFmtId="165" fontId="9" fillId="3" borderId="24" xfId="1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3" fontId="9" fillId="3" borderId="37" xfId="2" applyNumberFormat="1" applyFont="1" applyFill="1" applyBorder="1" applyAlignment="1">
      <alignment horizontal="right" vertical="center"/>
    </xf>
    <xf numFmtId="165" fontId="9" fillId="3" borderId="4" xfId="2" applyNumberFormat="1" applyFont="1" applyFill="1" applyBorder="1" applyAlignment="1">
      <alignment horizontal="left" vertical="center"/>
    </xf>
    <xf numFmtId="165" fontId="9" fillId="3" borderId="5" xfId="2" applyNumberFormat="1" applyFont="1" applyFill="1" applyBorder="1" applyAlignment="1">
      <alignment horizontal="left" vertical="center"/>
    </xf>
    <xf numFmtId="165" fontId="9" fillId="3" borderId="5" xfId="2" applyNumberFormat="1" applyFont="1" applyFill="1" applyBorder="1" applyAlignment="1">
      <alignment horizontal="left" vertical="center" wrapText="1"/>
    </xf>
    <xf numFmtId="0" fontId="9" fillId="3" borderId="37" xfId="2" applyNumberFormat="1" applyFont="1" applyFill="1" applyBorder="1" applyAlignment="1">
      <alignment vertical="center" wrapText="1"/>
    </xf>
    <xf numFmtId="165" fontId="9" fillId="3" borderId="43" xfId="2" applyNumberFormat="1" applyFont="1" applyFill="1" applyBorder="1" applyAlignment="1">
      <alignment horizontal="left" vertical="center"/>
    </xf>
    <xf numFmtId="3" fontId="9" fillId="3" borderId="45" xfId="2" applyNumberFormat="1" applyFont="1" applyFill="1" applyBorder="1" applyAlignment="1">
      <alignment horizontal="right" vertical="center"/>
    </xf>
    <xf numFmtId="0" fontId="9" fillId="0" borderId="51" xfId="0" applyFont="1" applyBorder="1" applyAlignment="1">
      <alignment horizontal="center" vertical="center"/>
    </xf>
    <xf numFmtId="3" fontId="9" fillId="3" borderId="44" xfId="2" applyNumberFormat="1" applyFont="1" applyFill="1" applyBorder="1" applyAlignment="1">
      <alignment horizontal="right" vertical="center"/>
    </xf>
    <xf numFmtId="165" fontId="9" fillId="3" borderId="3" xfId="2" applyNumberFormat="1" applyFont="1" applyFill="1" applyBorder="1" applyAlignment="1">
      <alignment horizontal="left" vertical="center" wrapText="1"/>
    </xf>
    <xf numFmtId="165" fontId="9" fillId="3" borderId="42" xfId="2" applyNumberFormat="1" applyFont="1" applyFill="1" applyBorder="1" applyAlignment="1">
      <alignment horizontal="left" vertical="center"/>
    </xf>
    <xf numFmtId="165" fontId="9" fillId="0" borderId="52" xfId="1" applyNumberFormat="1" applyFont="1" applyBorder="1" applyAlignment="1">
      <alignment horizontal="left" vertical="center" wrapText="1"/>
    </xf>
    <xf numFmtId="14" fontId="9" fillId="0" borderId="53" xfId="1" applyNumberFormat="1" applyFont="1" applyBorder="1" applyAlignment="1">
      <alignment horizontal="right" vertical="center"/>
    </xf>
    <xf numFmtId="14" fontId="9" fillId="0" borderId="13" xfId="1" applyNumberFormat="1" applyFont="1" applyBorder="1" applyAlignment="1">
      <alignment horizontal="right" vertical="center"/>
    </xf>
    <xf numFmtId="165" fontId="4" fillId="0" borderId="17" xfId="1" applyNumberFormat="1" applyFont="1" applyFill="1" applyBorder="1" applyAlignment="1">
      <alignment vertical="center" wrapText="1"/>
    </xf>
    <xf numFmtId="165" fontId="9" fillId="3" borderId="42" xfId="1" applyNumberFormat="1" applyFont="1" applyFill="1" applyBorder="1" applyAlignment="1">
      <alignment horizontal="left" vertical="center"/>
    </xf>
    <xf numFmtId="165" fontId="9" fillId="3" borderId="4" xfId="1" applyNumberFormat="1" applyFont="1" applyFill="1" applyBorder="1" applyAlignment="1">
      <alignment horizontal="left" vertical="center" wrapText="1"/>
    </xf>
    <xf numFmtId="165" fontId="9" fillId="3" borderId="4" xfId="1" applyNumberFormat="1" applyFont="1" applyFill="1" applyBorder="1" applyAlignment="1">
      <alignment horizontal="left" vertical="center"/>
    </xf>
    <xf numFmtId="165" fontId="9" fillId="3" borderId="43" xfId="1" applyNumberFormat="1" applyFont="1" applyFill="1" applyBorder="1" applyAlignment="1">
      <alignment horizontal="left" vertical="center" wrapText="1"/>
    </xf>
  </cellXfs>
  <cellStyles count="3">
    <cellStyle name="Comma" xfId="1" builtinId="3"/>
    <cellStyle name="Comma 2" xfId="2" xr:uid="{3B7E78B6-C74A-47E9-8DB6-000851D377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topLeftCell="A29" zoomScale="90" zoomScaleNormal="90" workbookViewId="0">
      <selection activeCell="D46" sqref="D46"/>
    </sheetView>
  </sheetViews>
  <sheetFormatPr defaultRowHeight="14.4" x14ac:dyDescent="0.3"/>
  <cols>
    <col min="1" max="1" width="7.33203125" customWidth="1"/>
    <col min="2" max="2" width="43.21875" bestFit="1" customWidth="1"/>
    <col min="3" max="3" width="19.5546875" style="25" customWidth="1"/>
    <col min="4" max="4" width="19.5546875" customWidth="1"/>
    <col min="5" max="6" width="21.6640625" customWidth="1"/>
    <col min="7" max="7" width="19.5546875" style="25" customWidth="1"/>
    <col min="8" max="9" width="19.5546875" customWidth="1"/>
    <col min="10" max="10" width="18" style="25" customWidth="1"/>
    <col min="11" max="11" width="21" customWidth="1"/>
    <col min="12" max="12" width="22" bestFit="1" customWidth="1"/>
  </cols>
  <sheetData>
    <row r="1" spans="1:14" ht="54" customHeight="1" x14ac:dyDescent="0.3">
      <c r="A1" s="1"/>
      <c r="B1" s="19"/>
      <c r="C1" s="20"/>
      <c r="D1" s="19"/>
      <c r="E1" s="21"/>
      <c r="F1" s="21"/>
      <c r="G1" s="192" t="s">
        <v>15</v>
      </c>
      <c r="H1" s="192"/>
      <c r="I1" s="192"/>
      <c r="J1" s="192"/>
      <c r="K1" s="192"/>
      <c r="L1" s="192"/>
    </row>
    <row r="2" spans="1:14" x14ac:dyDescent="0.3">
      <c r="A2" s="1"/>
      <c r="B2" s="1"/>
      <c r="C2" s="23"/>
      <c r="D2" s="1"/>
      <c r="E2" s="1"/>
      <c r="F2" s="1"/>
      <c r="G2" s="23"/>
      <c r="H2" s="1"/>
      <c r="I2" s="1"/>
      <c r="J2" s="23"/>
      <c r="K2" s="2"/>
      <c r="L2" s="2"/>
    </row>
    <row r="3" spans="1:14" ht="18" x14ac:dyDescent="0.35">
      <c r="A3" s="195" t="s">
        <v>0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</row>
    <row r="4" spans="1:14" x14ac:dyDescent="0.3">
      <c r="A4" s="2"/>
      <c r="B4" s="2"/>
      <c r="C4" s="24"/>
      <c r="D4" s="2"/>
      <c r="E4" s="2"/>
      <c r="F4" s="2"/>
      <c r="G4" s="24"/>
      <c r="H4" s="2"/>
      <c r="I4" s="2"/>
      <c r="J4" s="24"/>
      <c r="K4" s="2"/>
      <c r="L4" s="1"/>
    </row>
    <row r="5" spans="1:14" ht="43.2" x14ac:dyDescent="0.3">
      <c r="B5" s="6"/>
      <c r="C5" s="31"/>
      <c r="D5" s="1"/>
      <c r="E5" s="6"/>
      <c r="F5" s="196" t="s">
        <v>16</v>
      </c>
      <c r="G5" s="197"/>
      <c r="H5" s="22" t="s">
        <v>26</v>
      </c>
      <c r="I5" s="6"/>
      <c r="K5" s="28" t="s">
        <v>17</v>
      </c>
      <c r="L5" s="37" t="s">
        <v>56</v>
      </c>
      <c r="N5" s="36"/>
    </row>
    <row r="6" spans="1:14" ht="15" thickBot="1" x14ac:dyDescent="0.35"/>
    <row r="7" spans="1:14" ht="34.5" customHeight="1" thickBot="1" x14ac:dyDescent="0.35">
      <c r="A7" s="193" t="s">
        <v>1</v>
      </c>
      <c r="B7" s="198" t="s">
        <v>9</v>
      </c>
      <c r="C7" s="199"/>
      <c r="D7" s="198" t="s">
        <v>10</v>
      </c>
      <c r="E7" s="200"/>
      <c r="F7" s="200"/>
      <c r="G7" s="199"/>
      <c r="H7" s="198" t="s">
        <v>12</v>
      </c>
      <c r="I7" s="200"/>
      <c r="J7" s="200"/>
      <c r="K7" s="199"/>
      <c r="L7" s="193" t="s">
        <v>14</v>
      </c>
    </row>
    <row r="8" spans="1:14" ht="58.2" thickBot="1" x14ac:dyDescent="0.35">
      <c r="A8" s="194"/>
      <c r="B8" s="7" t="s">
        <v>25</v>
      </c>
      <c r="C8" s="32" t="s">
        <v>22</v>
      </c>
      <c r="D8" s="7" t="s">
        <v>18</v>
      </c>
      <c r="E8" s="9" t="s">
        <v>19</v>
      </c>
      <c r="F8" s="12" t="s">
        <v>11</v>
      </c>
      <c r="G8" s="26" t="s">
        <v>23</v>
      </c>
      <c r="H8" s="14" t="s">
        <v>20</v>
      </c>
      <c r="I8" s="16" t="s">
        <v>21</v>
      </c>
      <c r="J8" s="29" t="s">
        <v>24</v>
      </c>
      <c r="K8" s="17" t="s">
        <v>13</v>
      </c>
      <c r="L8" s="194"/>
    </row>
    <row r="9" spans="1:14" ht="15" thickBot="1" x14ac:dyDescent="0.35">
      <c r="A9" s="4" t="s">
        <v>2</v>
      </c>
      <c r="B9" s="8"/>
      <c r="C9" s="27"/>
      <c r="D9" s="8"/>
      <c r="E9" s="10"/>
      <c r="F9" s="13"/>
      <c r="G9" s="27"/>
      <c r="H9" s="15"/>
      <c r="I9" s="10"/>
      <c r="J9" s="30"/>
      <c r="K9" s="13"/>
      <c r="L9" s="18"/>
    </row>
    <row r="10" spans="1:14" x14ac:dyDescent="0.3">
      <c r="A10" s="208">
        <v>1</v>
      </c>
      <c r="B10" s="211" t="s">
        <v>30</v>
      </c>
      <c r="C10" s="209">
        <v>14</v>
      </c>
      <c r="D10" s="53" t="s">
        <v>28</v>
      </c>
      <c r="E10" s="62" t="s">
        <v>29</v>
      </c>
      <c r="F10" s="63"/>
      <c r="G10" s="64"/>
      <c r="H10" s="117"/>
      <c r="I10" s="61"/>
      <c r="J10" s="60"/>
      <c r="K10" s="102"/>
      <c r="L10" s="106"/>
      <c r="N10" s="98"/>
    </row>
    <row r="11" spans="1:14" ht="15" thickBot="1" x14ac:dyDescent="0.35">
      <c r="A11" s="159">
        <v>2</v>
      </c>
      <c r="B11" s="210" t="s">
        <v>27</v>
      </c>
      <c r="C11" s="201">
        <v>25</v>
      </c>
      <c r="D11" s="53" t="s">
        <v>28</v>
      </c>
      <c r="E11" s="62" t="s">
        <v>29</v>
      </c>
      <c r="F11" s="54"/>
      <c r="G11" s="97"/>
      <c r="H11" s="118"/>
      <c r="I11" s="96"/>
      <c r="J11" s="78"/>
      <c r="K11" s="103"/>
      <c r="L11" s="107"/>
    </row>
    <row r="12" spans="1:14" x14ac:dyDescent="0.3">
      <c r="A12" s="159">
        <v>3</v>
      </c>
      <c r="B12" s="202" t="s">
        <v>35</v>
      </c>
      <c r="C12" s="201">
        <v>9</v>
      </c>
      <c r="D12" s="53" t="s">
        <v>28</v>
      </c>
      <c r="E12" s="62" t="s">
        <v>29</v>
      </c>
      <c r="F12" s="63"/>
      <c r="G12" s="64"/>
      <c r="H12" s="117"/>
      <c r="I12" s="61"/>
      <c r="J12" s="60"/>
      <c r="K12" s="102"/>
      <c r="L12" s="106"/>
    </row>
    <row r="13" spans="1:14" x14ac:dyDescent="0.3">
      <c r="A13" s="159">
        <v>4</v>
      </c>
      <c r="B13" s="203" t="s">
        <v>50</v>
      </c>
      <c r="C13" s="201">
        <v>2</v>
      </c>
      <c r="D13" s="53" t="s">
        <v>28</v>
      </c>
      <c r="E13" s="62" t="s">
        <v>29</v>
      </c>
      <c r="F13" s="38"/>
      <c r="G13" s="39"/>
      <c r="H13" s="119"/>
      <c r="I13" s="40"/>
      <c r="J13" s="41"/>
      <c r="K13" s="104"/>
      <c r="L13" s="108"/>
    </row>
    <row r="14" spans="1:14" ht="24" x14ac:dyDescent="0.3">
      <c r="A14" s="159">
        <v>5</v>
      </c>
      <c r="B14" s="204" t="s">
        <v>51</v>
      </c>
      <c r="C14" s="201">
        <v>9</v>
      </c>
      <c r="D14" s="53" t="s">
        <v>28</v>
      </c>
      <c r="E14" s="62" t="s">
        <v>29</v>
      </c>
      <c r="F14" s="38"/>
      <c r="G14" s="39"/>
      <c r="H14" s="119"/>
      <c r="I14" s="40"/>
      <c r="J14" s="41"/>
      <c r="K14" s="104"/>
      <c r="L14" s="108"/>
    </row>
    <row r="15" spans="1:14" x14ac:dyDescent="0.3">
      <c r="A15" s="159">
        <v>6</v>
      </c>
      <c r="B15" s="203" t="s">
        <v>52</v>
      </c>
      <c r="C15" s="205">
        <v>3</v>
      </c>
      <c r="D15" s="53" t="s">
        <v>28</v>
      </c>
      <c r="E15" s="62" t="s">
        <v>29</v>
      </c>
      <c r="F15" s="38"/>
      <c r="G15" s="39"/>
      <c r="H15" s="119"/>
      <c r="I15" s="40"/>
      <c r="J15" s="41"/>
      <c r="K15" s="104"/>
      <c r="L15" s="108"/>
    </row>
    <row r="16" spans="1:14" x14ac:dyDescent="0.3">
      <c r="A16" s="159">
        <v>7</v>
      </c>
      <c r="B16" s="204" t="s">
        <v>53</v>
      </c>
      <c r="C16" s="201">
        <v>1</v>
      </c>
      <c r="D16" s="53" t="s">
        <v>28</v>
      </c>
      <c r="E16" s="62" t="s">
        <v>29</v>
      </c>
      <c r="F16" s="92"/>
      <c r="G16" s="93"/>
      <c r="H16" s="120"/>
      <c r="I16" s="94"/>
      <c r="J16" s="95"/>
      <c r="K16" s="105"/>
      <c r="L16" s="108"/>
    </row>
    <row r="17" spans="1:12" x14ac:dyDescent="0.3">
      <c r="A17" s="159">
        <v>8</v>
      </c>
      <c r="B17" s="204" t="s">
        <v>54</v>
      </c>
      <c r="C17" s="201">
        <v>5</v>
      </c>
      <c r="D17" s="53"/>
      <c r="E17" s="62"/>
      <c r="F17" s="92"/>
      <c r="G17" s="93"/>
      <c r="H17" s="120"/>
      <c r="I17" s="94"/>
      <c r="J17" s="95"/>
      <c r="K17" s="105"/>
      <c r="L17" s="108"/>
    </row>
    <row r="18" spans="1:12" x14ac:dyDescent="0.3">
      <c r="A18" s="159">
        <v>9</v>
      </c>
      <c r="B18" s="204" t="s">
        <v>55</v>
      </c>
      <c r="C18" s="201">
        <v>2</v>
      </c>
      <c r="D18" s="53" t="s">
        <v>28</v>
      </c>
      <c r="E18" s="62" t="s">
        <v>29</v>
      </c>
      <c r="F18" s="92"/>
      <c r="G18" s="93"/>
      <c r="H18" s="120"/>
      <c r="I18" s="94"/>
      <c r="J18" s="95"/>
      <c r="K18" s="105"/>
      <c r="L18" s="108"/>
    </row>
    <row r="19" spans="1:12" x14ac:dyDescent="0.3">
      <c r="A19" s="159">
        <v>10</v>
      </c>
      <c r="B19" s="204" t="s">
        <v>31</v>
      </c>
      <c r="C19" s="201">
        <v>22</v>
      </c>
      <c r="D19" s="53" t="s">
        <v>28</v>
      </c>
      <c r="E19" s="62" t="s">
        <v>29</v>
      </c>
      <c r="F19" s="38"/>
      <c r="G19" s="39"/>
      <c r="H19" s="124"/>
      <c r="I19" s="40"/>
      <c r="J19" s="41"/>
      <c r="K19" s="125"/>
      <c r="L19" s="126"/>
    </row>
    <row r="20" spans="1:12" ht="15" thickBot="1" x14ac:dyDescent="0.35">
      <c r="A20" s="160">
        <v>11</v>
      </c>
      <c r="B20" s="206" t="s">
        <v>37</v>
      </c>
      <c r="C20" s="207">
        <v>10</v>
      </c>
      <c r="D20" s="53" t="s">
        <v>28</v>
      </c>
      <c r="E20" s="62" t="s">
        <v>29</v>
      </c>
      <c r="F20" s="92"/>
      <c r="G20" s="93"/>
      <c r="H20" s="120"/>
      <c r="I20" s="94"/>
      <c r="J20" s="95"/>
      <c r="K20" s="105"/>
      <c r="L20" s="108"/>
    </row>
    <row r="21" spans="1:12" ht="15" thickBot="1" x14ac:dyDescent="0.35">
      <c r="A21" s="3" t="s">
        <v>3</v>
      </c>
      <c r="B21" s="161"/>
      <c r="C21" s="142">
        <f>SUM(C10:C20)</f>
        <v>102</v>
      </c>
      <c r="D21" s="112"/>
      <c r="E21" s="111"/>
      <c r="F21" s="42"/>
      <c r="G21" s="79">
        <f>SUM(G10:G20)</f>
        <v>0</v>
      </c>
      <c r="H21" s="80"/>
      <c r="I21" s="81"/>
      <c r="J21" s="82">
        <f>SUM(J10:J20)</f>
        <v>0</v>
      </c>
      <c r="K21" s="35"/>
      <c r="L21" s="139"/>
    </row>
    <row r="22" spans="1:12" s="1" customFormat="1" ht="15" thickBot="1" x14ac:dyDescent="0.35">
      <c r="A22" s="4" t="s">
        <v>4</v>
      </c>
      <c r="B22" s="162"/>
      <c r="C22" s="163"/>
      <c r="D22" s="147"/>
      <c r="E22" s="145"/>
      <c r="F22" s="115"/>
      <c r="G22" s="146"/>
      <c r="H22" s="135"/>
      <c r="I22" s="136"/>
      <c r="J22" s="137"/>
      <c r="K22" s="138"/>
      <c r="L22" s="18"/>
    </row>
    <row r="23" spans="1:12" s="1" customFormat="1" ht="39" customHeight="1" x14ac:dyDescent="0.3">
      <c r="A23" s="164">
        <v>1</v>
      </c>
      <c r="B23" s="166" t="s">
        <v>38</v>
      </c>
      <c r="C23" s="130">
        <v>3</v>
      </c>
      <c r="D23" s="114" t="s">
        <v>28</v>
      </c>
      <c r="E23" s="149" t="s">
        <v>29</v>
      </c>
      <c r="F23" s="150"/>
      <c r="G23" s="151"/>
      <c r="H23" s="187" t="s">
        <v>61</v>
      </c>
      <c r="I23" s="215" t="s">
        <v>59</v>
      </c>
      <c r="J23" s="154"/>
      <c r="K23" s="155" t="s">
        <v>48</v>
      </c>
      <c r="L23" s="143"/>
    </row>
    <row r="24" spans="1:12" s="1" customFormat="1" ht="26.4" customHeight="1" x14ac:dyDescent="0.3">
      <c r="A24" s="165">
        <v>2</v>
      </c>
      <c r="B24" s="167" t="s">
        <v>39</v>
      </c>
      <c r="C24" s="132">
        <v>1</v>
      </c>
      <c r="D24" s="53" t="s">
        <v>28</v>
      </c>
      <c r="E24" s="62" t="s">
        <v>29</v>
      </c>
      <c r="F24" s="127"/>
      <c r="G24" s="152"/>
      <c r="H24" s="187" t="s">
        <v>47</v>
      </c>
      <c r="I24" s="215" t="s">
        <v>49</v>
      </c>
      <c r="J24" s="128"/>
      <c r="K24" s="214" t="s">
        <v>48</v>
      </c>
      <c r="L24" s="144"/>
    </row>
    <row r="25" spans="1:12" s="1" customFormat="1" ht="29.4" customHeight="1" x14ac:dyDescent="0.3">
      <c r="A25" s="165">
        <v>3</v>
      </c>
      <c r="B25" s="167" t="s">
        <v>40</v>
      </c>
      <c r="C25" s="132">
        <v>11</v>
      </c>
      <c r="D25" s="53" t="s">
        <v>28</v>
      </c>
      <c r="E25" s="62" t="s">
        <v>29</v>
      </c>
      <c r="F25" s="109"/>
      <c r="G25" s="153"/>
      <c r="H25" s="187" t="s">
        <v>62</v>
      </c>
      <c r="I25" s="215" t="s">
        <v>49</v>
      </c>
      <c r="J25" s="134"/>
      <c r="K25" s="214" t="s">
        <v>48</v>
      </c>
      <c r="L25" s="144"/>
    </row>
    <row r="26" spans="1:12" s="1" customFormat="1" ht="28.8" customHeight="1" x14ac:dyDescent="0.3">
      <c r="A26" s="165">
        <v>4</v>
      </c>
      <c r="B26" s="167" t="s">
        <v>41</v>
      </c>
      <c r="C26" s="132">
        <v>2</v>
      </c>
      <c r="D26" s="53" t="s">
        <v>28</v>
      </c>
      <c r="E26" s="62" t="s">
        <v>29</v>
      </c>
      <c r="F26" s="109"/>
      <c r="G26" s="153"/>
      <c r="H26" s="187" t="s">
        <v>62</v>
      </c>
      <c r="I26" s="215" t="s">
        <v>49</v>
      </c>
      <c r="J26" s="134"/>
      <c r="K26" s="214" t="s">
        <v>48</v>
      </c>
      <c r="L26" s="144"/>
    </row>
    <row r="27" spans="1:12" s="1" customFormat="1" ht="28.2" customHeight="1" x14ac:dyDescent="0.3">
      <c r="A27" s="165">
        <v>5</v>
      </c>
      <c r="B27" s="167" t="s">
        <v>42</v>
      </c>
      <c r="C27" s="132">
        <v>2</v>
      </c>
      <c r="D27" s="53" t="s">
        <v>28</v>
      </c>
      <c r="E27" s="62" t="s">
        <v>29</v>
      </c>
      <c r="F27" s="109"/>
      <c r="G27" s="153"/>
      <c r="H27" s="187" t="s">
        <v>47</v>
      </c>
      <c r="I27" s="215" t="s">
        <v>49</v>
      </c>
      <c r="J27" s="134"/>
      <c r="K27" s="214" t="s">
        <v>48</v>
      </c>
      <c r="L27" s="144"/>
    </row>
    <row r="28" spans="1:12" s="1" customFormat="1" ht="21.6" customHeight="1" x14ac:dyDescent="0.3">
      <c r="A28" s="122">
        <v>6</v>
      </c>
      <c r="B28" s="148" t="s">
        <v>43</v>
      </c>
      <c r="C28" s="132">
        <v>2</v>
      </c>
      <c r="D28" s="53" t="s">
        <v>28</v>
      </c>
      <c r="E28" s="62" t="s">
        <v>29</v>
      </c>
      <c r="F28" s="109"/>
      <c r="G28" s="110"/>
      <c r="H28" s="127" t="s">
        <v>58</v>
      </c>
      <c r="I28" s="188" t="s">
        <v>49</v>
      </c>
      <c r="J28" s="134"/>
      <c r="K28" s="213" t="s">
        <v>48</v>
      </c>
      <c r="L28" s="144"/>
    </row>
    <row r="29" spans="1:12" s="1" customFormat="1" ht="38.4" customHeight="1" thickBot="1" x14ac:dyDescent="0.35">
      <c r="A29" s="123">
        <v>7</v>
      </c>
      <c r="B29" s="168" t="s">
        <v>57</v>
      </c>
      <c r="C29" s="131">
        <v>4</v>
      </c>
      <c r="D29" s="169" t="s">
        <v>28</v>
      </c>
      <c r="E29" s="170" t="s">
        <v>29</v>
      </c>
      <c r="F29" s="171"/>
      <c r="G29" s="172"/>
      <c r="H29" s="212" t="s">
        <v>60</v>
      </c>
      <c r="I29" s="212" t="s">
        <v>63</v>
      </c>
      <c r="J29" s="173"/>
      <c r="K29" s="213" t="s">
        <v>48</v>
      </c>
      <c r="L29" s="174"/>
    </row>
    <row r="30" spans="1:12" ht="15" thickBot="1" x14ac:dyDescent="0.35">
      <c r="A30" s="129" t="s">
        <v>5</v>
      </c>
      <c r="B30" s="141"/>
      <c r="C30" s="142">
        <f>SUM(C23:C29)</f>
        <v>25</v>
      </c>
      <c r="D30" s="175"/>
      <c r="E30" s="176"/>
      <c r="F30" s="177"/>
      <c r="G30" s="178">
        <f>SUM(G23:G29)</f>
        <v>0</v>
      </c>
      <c r="H30" s="179"/>
      <c r="I30" s="180"/>
      <c r="J30" s="181">
        <f>SUM(J23:J29)</f>
        <v>0</v>
      </c>
      <c r="K30" s="182"/>
      <c r="L30" s="183"/>
    </row>
    <row r="31" spans="1:12" s="1" customFormat="1" ht="15" thickBot="1" x14ac:dyDescent="0.35">
      <c r="A31" s="190" t="s">
        <v>6</v>
      </c>
      <c r="B31" s="191"/>
      <c r="C31" s="133"/>
      <c r="D31" s="74"/>
      <c r="E31" s="75"/>
      <c r="F31" s="76"/>
      <c r="G31" s="83"/>
      <c r="H31" s="84"/>
      <c r="I31" s="85"/>
      <c r="J31" s="86"/>
      <c r="K31" s="76"/>
      <c r="L31" s="77"/>
    </row>
    <row r="32" spans="1:12" x14ac:dyDescent="0.3">
      <c r="A32" s="157">
        <v>1</v>
      </c>
      <c r="B32" s="216" t="s">
        <v>32</v>
      </c>
      <c r="C32" s="121">
        <v>16</v>
      </c>
      <c r="D32" s="66" t="s">
        <v>28</v>
      </c>
      <c r="E32" s="91" t="s">
        <v>29</v>
      </c>
      <c r="F32" s="67"/>
      <c r="G32" s="68"/>
      <c r="H32" s="69"/>
      <c r="I32" s="70"/>
      <c r="J32" s="71"/>
      <c r="K32" s="72"/>
      <c r="L32" s="73"/>
    </row>
    <row r="33" spans="1:12" x14ac:dyDescent="0.3">
      <c r="A33" s="65">
        <v>2</v>
      </c>
      <c r="B33" s="217" t="s">
        <v>33</v>
      </c>
      <c r="C33" s="99">
        <v>13</v>
      </c>
      <c r="D33" s="59" t="s">
        <v>28</v>
      </c>
      <c r="E33" s="62" t="s">
        <v>29</v>
      </c>
      <c r="F33" s="48"/>
      <c r="G33" s="56"/>
      <c r="H33" s="57"/>
      <c r="I33" s="140"/>
      <c r="J33" s="113"/>
      <c r="K33" s="48"/>
      <c r="L33" s="50"/>
    </row>
    <row r="34" spans="1:12" x14ac:dyDescent="0.3">
      <c r="A34" s="116">
        <v>4</v>
      </c>
      <c r="B34" s="217" t="s">
        <v>44</v>
      </c>
      <c r="C34" s="100">
        <v>13</v>
      </c>
      <c r="D34" s="59" t="s">
        <v>28</v>
      </c>
      <c r="E34" s="62" t="s">
        <v>29</v>
      </c>
      <c r="F34" s="48"/>
      <c r="G34" s="56"/>
      <c r="H34" s="57"/>
      <c r="I34" s="58"/>
      <c r="J34" s="47"/>
      <c r="K34" s="48"/>
      <c r="L34" s="50"/>
    </row>
    <row r="35" spans="1:12" ht="48" x14ac:dyDescent="0.3">
      <c r="A35" s="65">
        <v>5</v>
      </c>
      <c r="B35" s="217" t="s">
        <v>64</v>
      </c>
      <c r="C35" s="100">
        <v>4</v>
      </c>
      <c r="D35" s="59" t="s">
        <v>28</v>
      </c>
      <c r="E35" s="62" t="s">
        <v>29</v>
      </c>
      <c r="F35" s="48"/>
      <c r="G35" s="56"/>
      <c r="H35" s="57"/>
      <c r="I35" s="58"/>
      <c r="J35" s="47"/>
      <c r="K35" s="48"/>
      <c r="L35" s="50"/>
    </row>
    <row r="36" spans="1:12" x14ac:dyDescent="0.3">
      <c r="A36" s="65">
        <v>6</v>
      </c>
      <c r="B36" s="218" t="s">
        <v>34</v>
      </c>
      <c r="C36" s="100">
        <v>3</v>
      </c>
      <c r="D36" s="59" t="s">
        <v>28</v>
      </c>
      <c r="E36" s="62" t="s">
        <v>29</v>
      </c>
      <c r="F36" s="48"/>
      <c r="G36" s="56"/>
      <c r="H36" s="57"/>
      <c r="I36" s="140"/>
      <c r="J36" s="47"/>
      <c r="K36" s="48"/>
      <c r="L36" s="50"/>
    </row>
    <row r="37" spans="1:12" ht="24" x14ac:dyDescent="0.3">
      <c r="A37" s="65">
        <v>8</v>
      </c>
      <c r="B37" s="217" t="s">
        <v>36</v>
      </c>
      <c r="C37" s="99">
        <v>24</v>
      </c>
      <c r="D37" s="59" t="s">
        <v>28</v>
      </c>
      <c r="E37" s="62" t="s">
        <v>29</v>
      </c>
      <c r="F37" s="55"/>
      <c r="G37" s="56"/>
      <c r="H37" s="57"/>
      <c r="I37" s="58"/>
      <c r="J37" s="47"/>
      <c r="K37" s="48"/>
      <c r="L37" s="50"/>
    </row>
    <row r="38" spans="1:12" x14ac:dyDescent="0.3">
      <c r="A38" s="65">
        <v>9</v>
      </c>
      <c r="B38" s="156" t="s">
        <v>66</v>
      </c>
      <c r="C38" s="100">
        <v>2</v>
      </c>
      <c r="D38" s="59" t="s">
        <v>28</v>
      </c>
      <c r="E38" s="62" t="s">
        <v>29</v>
      </c>
      <c r="F38" s="48"/>
      <c r="G38" s="56"/>
      <c r="H38" s="57"/>
      <c r="I38" s="58"/>
      <c r="J38" s="113"/>
      <c r="K38" s="189"/>
      <c r="L38" s="50"/>
    </row>
    <row r="39" spans="1:12" ht="24" x14ac:dyDescent="0.3">
      <c r="A39" s="65">
        <v>10</v>
      </c>
      <c r="B39" s="217" t="s">
        <v>65</v>
      </c>
      <c r="C39" s="100">
        <v>1</v>
      </c>
      <c r="D39" s="59" t="s">
        <v>28</v>
      </c>
      <c r="E39" s="62" t="s">
        <v>29</v>
      </c>
      <c r="F39" s="55"/>
      <c r="G39" s="56"/>
      <c r="H39" s="57"/>
      <c r="I39" s="58"/>
      <c r="J39" s="113"/>
      <c r="K39" s="189"/>
      <c r="L39" s="50"/>
    </row>
    <row r="40" spans="1:12" x14ac:dyDescent="0.3">
      <c r="A40" s="65">
        <v>11</v>
      </c>
      <c r="B40" s="204" t="s">
        <v>45</v>
      </c>
      <c r="C40" s="100">
        <v>4</v>
      </c>
      <c r="D40" s="59" t="s">
        <v>28</v>
      </c>
      <c r="E40" s="62" t="s">
        <v>29</v>
      </c>
      <c r="F40" s="55"/>
      <c r="G40" s="56"/>
      <c r="H40" s="57"/>
      <c r="I40" s="58"/>
      <c r="J40" s="113"/>
      <c r="K40" s="55"/>
      <c r="L40" s="50"/>
    </row>
    <row r="41" spans="1:12" ht="24.6" thickBot="1" x14ac:dyDescent="0.35">
      <c r="A41" s="158">
        <v>12</v>
      </c>
      <c r="B41" s="219" t="s">
        <v>46</v>
      </c>
      <c r="C41" s="101">
        <v>9</v>
      </c>
      <c r="D41" s="59" t="s">
        <v>28</v>
      </c>
      <c r="E41" s="62" t="s">
        <v>29</v>
      </c>
      <c r="F41" s="55"/>
      <c r="G41" s="49"/>
      <c r="H41" s="51"/>
      <c r="I41" s="52"/>
      <c r="J41" s="47"/>
      <c r="K41" s="48"/>
      <c r="L41" s="50"/>
    </row>
    <row r="42" spans="1:12" ht="15" thickBot="1" x14ac:dyDescent="0.35">
      <c r="A42" s="4" t="s">
        <v>7</v>
      </c>
      <c r="B42" s="186"/>
      <c r="C42" s="184">
        <f>SUM(C32:C41)</f>
        <v>89</v>
      </c>
      <c r="D42" s="43"/>
      <c r="E42" s="44"/>
      <c r="F42" s="44"/>
      <c r="G42" s="79"/>
      <c r="H42" s="87"/>
      <c r="I42" s="87"/>
      <c r="J42" s="82">
        <f>SUM(J32:J41)</f>
        <v>0</v>
      </c>
      <c r="K42" s="33"/>
      <c r="L42" s="5"/>
    </row>
    <row r="43" spans="1:12" s="1" customFormat="1" ht="15" thickBot="1" x14ac:dyDescent="0.35">
      <c r="A43" s="5" t="s">
        <v>8</v>
      </c>
      <c r="B43" s="34"/>
      <c r="C43" s="185">
        <f>C21+C30+C42</f>
        <v>216</v>
      </c>
      <c r="D43" s="45"/>
      <c r="E43" s="46"/>
      <c r="F43" s="46"/>
      <c r="G43" s="88">
        <f>G21+G30+G42</f>
        <v>0</v>
      </c>
      <c r="H43" s="89"/>
      <c r="I43" s="89"/>
      <c r="J43" s="90">
        <f>J21+J30+J42</f>
        <v>0</v>
      </c>
      <c r="K43" s="11"/>
      <c r="L43" s="34"/>
    </row>
    <row r="44" spans="1:12" s="1" customFormat="1" x14ac:dyDescent="0.3">
      <c r="A44"/>
      <c r="B44"/>
      <c r="C44" s="25"/>
      <c r="D44"/>
      <c r="E44"/>
      <c r="F44"/>
      <c r="G44" s="25"/>
      <c r="H44"/>
      <c r="I44"/>
      <c r="J44" s="25"/>
      <c r="K44"/>
      <c r="L44"/>
    </row>
  </sheetData>
  <mergeCells count="9">
    <mergeCell ref="A31:B31"/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Evelina Donova</cp:lastModifiedBy>
  <cp:lastPrinted>2019-04-17T11:36:30Z</cp:lastPrinted>
  <dcterms:created xsi:type="dcterms:W3CDTF">2016-06-27T12:38:06Z</dcterms:created>
  <dcterms:modified xsi:type="dcterms:W3CDTF">2024-01-29T12:20:03Z</dcterms:modified>
</cp:coreProperties>
</file>