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ED2C31C5-F923-4617-BF3B-2676576F2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3" i="1"/>
  <c r="C24" i="1" l="1"/>
  <c r="C44" i="1" l="1"/>
</calcChain>
</file>

<file path=xl/sharedStrings.xml><?xml version="1.0" encoding="utf-8"?>
<sst xmlns="http://schemas.openxmlformats.org/spreadsheetml/2006/main" count="107" uniqueCount="76">
  <si>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</si>
  <si>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</si>
  <si>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</si>
  <si>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</si>
  <si>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</si>
  <si>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</si>
  <si>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</si>
  <si>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</si>
  <si>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</si>
  <si>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</si>
  <si>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</si>
  <si>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</si>
  <si>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</si>
  <si>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</si>
  <si>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</si>
  <si>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</si>
  <si>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</si>
  <si>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</si>
  <si>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</si>
  <si>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</si>
  <si>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</si>
  <si>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</si>
  <si>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</si>
  <si>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</si>
  <si>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</si>
  <si>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</si>
  <si>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</si>
  <si>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</si>
  <si>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</si>
  <si>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</si>
  <si>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</si>
  <si>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</si>
  <si>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</si>
  <si>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</si>
  <si>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</si>
  <si>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</si>
  <si>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</si>
  <si>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</si>
  <si>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</si>
  <si>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</si>
  <si>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</si>
  <si>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</si>
  <si>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</si>
  <si>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</si>
  <si>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</si>
  <si>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</si>
  <si>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</si>
  <si>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</si>
  <si>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</si>
  <si>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</si>
  <si>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</si>
  <si>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</si>
  <si>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</si>
  <si>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</si>
  <si>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</si>
  <si>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</si>
  <si>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</si>
  <si>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</si>
  <si>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</si>
  <si>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</si>
  <si>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</si>
  <si>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</si>
  <si>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</si>
  <si>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</si>
  <si>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</si>
  <si>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</si>
  <si>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Строителни материали</t>
  </si>
  <si>
    <t>Ел. енергия</t>
  </si>
  <si>
    <t>Топливо АД</t>
  </si>
  <si>
    <t xml:space="preserve">Синергон Енерджи </t>
  </si>
  <si>
    <t xml:space="preserve">Лицензионна такса </t>
  </si>
  <si>
    <t>КЕВР</t>
  </si>
  <si>
    <t>01.01.2024 г. - 31.03.2024 г.</t>
  </si>
  <si>
    <t>Одорант</t>
  </si>
  <si>
    <t>Доместик газ</t>
  </si>
  <si>
    <t>Квалификация и обучение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</si>
</sst>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/>
    </xf>
    <xf numFmtId="165" fontId="0" fillId="3" borderId="38" xfId="1" applyNumberFormat="1" applyFont="1" applyFill="1" applyBorder="1"/>
    <xf numFmtId="4" fontId="0" fillId="3" borderId="39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="70" zoomScaleNormal="70" workbookViewId="0">
      <selection activeCell="C11" sqref="C1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9" t="s">
        <v>15</v>
      </c>
      <c r="H1" s="109"/>
      <c r="I1" s="109"/>
      <c r="J1" s="109"/>
      <c r="K1" s="109"/>
      <c r="L1" s="109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3" t="s">
        <v>16</v>
      </c>
      <c r="G5" s="114"/>
      <c r="H5" s="46" t="s">
        <v>26</v>
      </c>
      <c r="I5" s="9"/>
      <c r="K5" s="59" t="s">
        <v>17</v>
      </c>
      <c r="L5" s="46" t="s">
        <v>72</v>
      </c>
    </row>
    <row r="6" spans="1:12" ht="15.75" thickBot="1" x14ac:dyDescent="0.3"/>
    <row r="7" spans="1:12" ht="34.5" customHeight="1" thickBot="1" x14ac:dyDescent="0.3">
      <c r="A7" s="110" t="s">
        <v>1</v>
      </c>
      <c r="B7" s="115" t="s">
        <v>9</v>
      </c>
      <c r="C7" s="116"/>
      <c r="D7" s="115" t="s">
        <v>10</v>
      </c>
      <c r="E7" s="117"/>
      <c r="F7" s="117"/>
      <c r="G7" s="116"/>
      <c r="H7" s="115" t="s">
        <v>12</v>
      </c>
      <c r="I7" s="117"/>
      <c r="J7" s="117"/>
      <c r="K7" s="116"/>
      <c r="L7" s="110" t="s">
        <v>14</v>
      </c>
    </row>
    <row r="8" spans="1:12" ht="60.75" thickBot="1" x14ac:dyDescent="0.3">
      <c r="A8" s="111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11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1948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0.378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3.1720000000000002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0.30399999999999999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0.89700000000000002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66</v>
      </c>
      <c r="C15" s="54">
        <v>1.113</v>
      </c>
      <c r="D15" s="12" t="s">
        <v>27</v>
      </c>
      <c r="E15" s="20"/>
      <c r="F15" s="28"/>
      <c r="G15" s="84"/>
      <c r="H15" s="86"/>
      <c r="I15" s="87" t="s">
        <v>68</v>
      </c>
      <c r="J15" s="63"/>
      <c r="K15" s="28"/>
      <c r="L15" s="42"/>
    </row>
    <row r="16" spans="1:12" x14ac:dyDescent="0.25">
      <c r="A16" s="97">
        <v>7</v>
      </c>
      <c r="B16" s="98" t="s">
        <v>35</v>
      </c>
      <c r="C16" s="84">
        <v>2.08</v>
      </c>
      <c r="D16" s="98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67</v>
      </c>
      <c r="C17" s="100">
        <v>0.80400000000000005</v>
      </c>
      <c r="D17" s="98" t="s">
        <v>27</v>
      </c>
      <c r="E17" s="98"/>
      <c r="F17" s="98"/>
      <c r="G17" s="101"/>
      <c r="H17" s="86"/>
      <c r="I17" s="98" t="s">
        <v>69</v>
      </c>
      <c r="J17" s="101"/>
      <c r="K17" s="98"/>
      <c r="L17" s="99"/>
    </row>
    <row r="18" spans="1:12" x14ac:dyDescent="0.25">
      <c r="A18" s="106">
        <v>9</v>
      </c>
      <c r="B18" s="107" t="s">
        <v>73</v>
      </c>
      <c r="C18" s="108">
        <v>3</v>
      </c>
      <c r="D18" s="98" t="s">
        <v>27</v>
      </c>
      <c r="E18" s="98"/>
      <c r="F18" s="98"/>
      <c r="G18" s="101"/>
      <c r="H18" s="86"/>
      <c r="I18" s="87" t="s">
        <v>74</v>
      </c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1959.748</v>
      </c>
      <c r="D19" s="102"/>
      <c r="E19" s="102"/>
      <c r="F19" s="102"/>
      <c r="G19" s="103"/>
      <c r="H19" s="86" t="s">
        <v>39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17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17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1.663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0.42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1.004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4.524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16.13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0.63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1.242</v>
      </c>
      <c r="D32" s="12" t="s">
        <v>27</v>
      </c>
      <c r="E32" s="23"/>
      <c r="F32" s="31"/>
      <c r="G32" s="57"/>
      <c r="H32" s="36"/>
      <c r="I32" s="94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6.0449999999999999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75</v>
      </c>
      <c r="C34" s="54">
        <v>3.4630000000000001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2.2999999999999998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>
        <v>1.321</v>
      </c>
      <c r="D36" s="98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59</v>
      </c>
      <c r="C37" s="100">
        <v>3.9060000000000001</v>
      </c>
      <c r="D37" s="98" t="s">
        <v>27</v>
      </c>
      <c r="E37" s="22"/>
      <c r="F37" s="22"/>
      <c r="G37" s="65"/>
      <c r="H37" s="22"/>
      <c r="I37" s="22" t="s">
        <v>63</v>
      </c>
      <c r="J37" s="65"/>
      <c r="K37" s="22"/>
      <c r="L37" s="99"/>
    </row>
    <row r="38" spans="1:12" x14ac:dyDescent="0.25">
      <c r="A38" s="97">
        <v>14</v>
      </c>
      <c r="B38" s="98" t="s">
        <v>61</v>
      </c>
      <c r="C38" s="100">
        <v>3.4820000000000002</v>
      </c>
      <c r="D38" s="98" t="s">
        <v>27</v>
      </c>
      <c r="E38" s="22"/>
      <c r="F38" s="22"/>
      <c r="G38" s="65"/>
      <c r="H38" s="22"/>
      <c r="I38" s="22" t="s">
        <v>64</v>
      </c>
      <c r="J38" s="65"/>
      <c r="K38" s="22"/>
      <c r="L38" s="99"/>
    </row>
    <row r="39" spans="1:12" x14ac:dyDescent="0.25">
      <c r="A39" s="97">
        <v>15</v>
      </c>
      <c r="B39" s="98" t="s">
        <v>62</v>
      </c>
      <c r="C39" s="100">
        <v>0.28000000000000003</v>
      </c>
      <c r="D39" s="98" t="s">
        <v>27</v>
      </c>
      <c r="E39" s="22"/>
      <c r="F39" s="22"/>
      <c r="G39" s="65"/>
      <c r="H39" s="22"/>
      <c r="I39" s="22"/>
      <c r="J39" s="65"/>
      <c r="K39" s="22"/>
      <c r="L39" s="99"/>
    </row>
    <row r="40" spans="1:12" x14ac:dyDescent="0.25">
      <c r="A40" s="97">
        <v>16</v>
      </c>
      <c r="B40" s="98" t="s">
        <v>60</v>
      </c>
      <c r="C40" s="100">
        <v>0.56299999999999994</v>
      </c>
      <c r="D40" s="98" t="s">
        <v>27</v>
      </c>
      <c r="E40" s="22"/>
      <c r="F40" s="22"/>
      <c r="G40" s="65"/>
      <c r="H40" s="22"/>
      <c r="I40" s="22" t="s">
        <v>65</v>
      </c>
      <c r="J40" s="65"/>
      <c r="K40" s="22"/>
      <c r="L40" s="99"/>
    </row>
    <row r="41" spans="1:12" x14ac:dyDescent="0.25">
      <c r="A41" s="97">
        <v>17</v>
      </c>
      <c r="B41" s="98" t="s">
        <v>70</v>
      </c>
      <c r="C41" s="101">
        <v>4.43</v>
      </c>
      <c r="D41" s="98" t="s">
        <v>27</v>
      </c>
      <c r="E41" s="22"/>
      <c r="F41" s="22"/>
      <c r="G41" s="65"/>
      <c r="H41" s="22"/>
      <c r="I41" s="22" t="s">
        <v>71</v>
      </c>
      <c r="J41" s="65"/>
      <c r="K41" s="22"/>
      <c r="L41" s="99"/>
    </row>
    <row r="42" spans="1:12" x14ac:dyDescent="0.25">
      <c r="A42" s="97">
        <v>18</v>
      </c>
      <c r="B42" s="98" t="s">
        <v>35</v>
      </c>
      <c r="C42" s="101">
        <v>3.4020000000000001</v>
      </c>
      <c r="D42" s="98" t="s">
        <v>27</v>
      </c>
      <c r="E42" s="22"/>
      <c r="F42" s="22"/>
      <c r="G42" s="65"/>
      <c r="H42" s="22"/>
      <c r="I42" s="22"/>
      <c r="J42" s="65"/>
      <c r="K42" s="22"/>
      <c r="L42" s="99"/>
    </row>
    <row r="43" spans="1:12" s="1" customFormat="1" ht="15.75" thickBot="1" x14ac:dyDescent="0.3">
      <c r="A43" s="3" t="s">
        <v>7</v>
      </c>
      <c r="B43" s="91"/>
      <c r="C43" s="92">
        <f>SUM(C26:C42)</f>
        <v>54.805</v>
      </c>
      <c r="D43" s="95"/>
      <c r="E43" s="96"/>
      <c r="F43" s="96"/>
      <c r="G43" s="92"/>
      <c r="H43" s="85" t="s">
        <v>39</v>
      </c>
      <c r="I43" s="96"/>
      <c r="J43" s="93"/>
      <c r="K43" s="96"/>
      <c r="L43" s="75"/>
    </row>
    <row r="44" spans="1:12" s="1" customFormat="1" ht="15.75" thickBot="1" x14ac:dyDescent="0.3">
      <c r="A44" s="8" t="s">
        <v>8</v>
      </c>
      <c r="B44" s="15"/>
      <c r="C44" s="71">
        <f>SUM(C19+C24+C43)</f>
        <v>2031.5530000000001</v>
      </c>
      <c r="D44" s="15"/>
      <c r="E44" s="24"/>
      <c r="F44" s="24"/>
      <c r="G44" s="58"/>
      <c r="H44" s="83" t="s">
        <v>39</v>
      </c>
      <c r="I44" s="24"/>
      <c r="J44" s="67"/>
      <c r="K44" s="24"/>
      <c r="L44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2024-07-22T10:33:48Z</dcterms:modified>
</cp:coreProperties>
</file>