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13_ncr:1_{2F2B06FE-4D33-4FDC-A382-02DF9F219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ил.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12" i="1"/>
  <c r="C18" i="1"/>
  <c r="C28" i="1" l="1"/>
</calcChain>
</file>

<file path=xl/sharedStrings.xml><?xml version="1.0" encoding="utf-8"?>
<sst xmlns="http://schemas.openxmlformats.org/spreadsheetml/2006/main" count="57" uniqueCount="48">
  <si>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</si>
  <si>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</si>
  <si>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</si>
  <si>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</si>
  <si>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</si>
  <si>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</si>
  <si>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</si>
  <si>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</si>
  <si>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</si>
  <si>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</si>
  <si>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</si>
  <si>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</si>
  <si>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</si>
  <si>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</si>
  <si>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</si>
  <si>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</si>
  <si>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</si>
  <si>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</si>
  <si>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</si>
  <si>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</si>
  <si>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</si>
  <si>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</si>
  <si>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Предмет
(Описание на разхода)</t>
  </si>
  <si>
    <t>природен газ</t>
  </si>
  <si>
    <t>неприложимо</t>
  </si>
  <si>
    <t>Лъчезар Петров</t>
  </si>
  <si>
    <t>/Управител/</t>
  </si>
  <si>
    <t>такса софтуер</t>
  </si>
  <si>
    <t>Билтроник АД ЕИК130961251</t>
  </si>
  <si>
    <t>ПДНГ АД ЕИК 824033568</t>
  </si>
  <si>
    <t>първо трим.2026</t>
  </si>
  <si>
    <t>ТАСИ ООД ЕИК 824136415</t>
  </si>
  <si>
    <t>КНЕЖА ГАЗ ООД</t>
  </si>
  <si>
    <t>закупени разходомери</t>
  </si>
  <si>
    <t>такса парични преводи, курирски и съобщителни</t>
  </si>
  <si>
    <t>наем</t>
  </si>
  <si>
    <t>консултации</t>
  </si>
  <si>
    <t>ремонтни дейности</t>
  </si>
  <si>
    <t>технически проверки</t>
  </si>
  <si>
    <t>Газтерм ООД ЕИК 130491652, Унисист инженеринг ЕООД ЕИК 121224604</t>
  </si>
  <si>
    <t>Изипей АД ЕИК 131344648, Еконт Екпрес АД ЕИК 207839658, Йеттел България ЕАД ЕИК 130460283, БП ЕАД ЕИК 121396123</t>
  </si>
  <si>
    <t>НЧ Борба 1896 ЕИК 000183644</t>
  </si>
  <si>
    <t>Бул Рос Тим ЕООД ЕИК 202814836,Тасси ЕООД ЕИК 114630362</t>
  </si>
  <si>
    <t>Ауто Флорида ООД ЕИК 203803757</t>
  </si>
  <si>
    <t>Флоутест ЕООД ЕИК 103939037, Унисист ООД ЕИК 831103846</t>
  </si>
  <si>
    <t>Прогнозна стойнст на поръчката
(хил. евро без ДДС)</t>
  </si>
  <si>
    <t>Стойност на договора
(хил. евро без ДДС)</t>
  </si>
  <si>
    <t>Стойност
(хил. евро без ДДС)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</si>
</sst>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4" tint="0.3999755851924192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8" xfId="1" applyNumberFormat="1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6" xfId="0" applyBorder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3" fillId="4" borderId="19" xfId="0" applyFont="1" applyFill="1" applyBorder="1" applyAlignment="1">
      <alignment vertic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0" fillId="0" borderId="0" xfId="0" applyNumberFormat="1"/>
    <xf numFmtId="4" fontId="3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3" fillId="0" borderId="19" xfId="0" applyNumberFormat="1" applyFont="1" applyBorder="1" applyAlignment="1" applyProtection="1">
      <alignment vertical="center" wrapText="1"/>
      <protection locked="0"/>
    </xf>
    <xf numFmtId="4" fontId="3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0" borderId="0" xfId="0" applyNumberFormat="1" applyAlignment="1">
      <alignment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5" fillId="3" borderId="0" xfId="0" applyFont="1" applyFill="1"/>
    <xf numFmtId="0" fontId="5" fillId="3" borderId="4" xfId="0" applyFont="1" applyFill="1" applyBorder="1" applyAlignment="1">
      <alignment horizontal="left"/>
    </xf>
    <xf numFmtId="165" fontId="6" fillId="3" borderId="11" xfId="1" applyNumberFormat="1" applyFont="1" applyFill="1" applyBorder="1"/>
    <xf numFmtId="4" fontId="6" fillId="3" borderId="15" xfId="1" applyNumberFormat="1" applyFont="1" applyFill="1" applyBorder="1"/>
    <xf numFmtId="165" fontId="6" fillId="3" borderId="18" xfId="1" applyNumberFormat="1" applyFont="1" applyFill="1" applyBorder="1"/>
    <xf numFmtId="165" fontId="6" fillId="3" borderId="25" xfId="1" applyNumberFormat="1" applyFont="1" applyFill="1" applyBorder="1"/>
    <xf numFmtId="165" fontId="6" fillId="3" borderId="30" xfId="1" applyNumberFormat="1" applyFont="1" applyFill="1" applyBorder="1"/>
    <xf numFmtId="165" fontId="6" fillId="3" borderId="19" xfId="1" applyNumberFormat="1" applyFont="1" applyFill="1" applyBorder="1"/>
    <xf numFmtId="4" fontId="6" fillId="3" borderId="19" xfId="1" applyNumberFormat="1" applyFont="1" applyFill="1" applyBorder="1"/>
    <xf numFmtId="0" fontId="6" fillId="3" borderId="25" xfId="1" applyNumberFormat="1" applyFont="1" applyFill="1" applyBorder="1"/>
    <xf numFmtId="0" fontId="6" fillId="3" borderId="4" xfId="0" applyFont="1" applyFill="1" applyBorder="1"/>
    <xf numFmtId="0" fontId="5" fillId="3" borderId="19" xfId="0" applyFont="1" applyFill="1" applyBorder="1" applyAlignment="1">
      <alignment horizontal="left"/>
    </xf>
    <xf numFmtId="165" fontId="6" fillId="3" borderId="26" xfId="1" applyNumberFormat="1" applyFont="1" applyFill="1" applyBorder="1"/>
    <xf numFmtId="165" fontId="5" fillId="3" borderId="31" xfId="1" applyNumberFormat="1" applyFont="1" applyFill="1" applyBorder="1"/>
    <xf numFmtId="0" fontId="5" fillId="3" borderId="3" xfId="0" applyFont="1" applyFill="1" applyBorder="1" applyAlignment="1">
      <alignment horizontal="left"/>
    </xf>
    <xf numFmtId="165" fontId="6" fillId="3" borderId="10" xfId="1" applyNumberFormat="1" applyFont="1" applyFill="1" applyBorder="1"/>
    <xf numFmtId="165" fontId="6" fillId="3" borderId="24" xfId="1" applyNumberFormat="1" applyFont="1" applyFill="1" applyBorder="1"/>
    <xf numFmtId="165" fontId="6" fillId="3" borderId="29" xfId="1" applyNumberFormat="1" applyFont="1" applyFill="1" applyBorder="1"/>
    <xf numFmtId="4" fontId="6" fillId="3" borderId="18" xfId="1" applyNumberFormat="1" applyFont="1" applyFill="1" applyBorder="1"/>
    <xf numFmtId="0" fontId="6" fillId="3" borderId="3" xfId="0" applyFont="1" applyFill="1" applyBorder="1"/>
    <xf numFmtId="0" fontId="5" fillId="3" borderId="5" xfId="0" applyFont="1" applyFill="1" applyBorder="1" applyAlignment="1">
      <alignment horizontal="left"/>
    </xf>
    <xf numFmtId="4" fontId="6" fillId="3" borderId="20" xfId="1" applyNumberFormat="1" applyFont="1" applyFill="1" applyBorder="1"/>
    <xf numFmtId="0" fontId="6" fillId="3" borderId="5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65" fontId="5" fillId="3" borderId="32" xfId="1" applyNumberFormat="1" applyFont="1" applyFill="1" applyBorder="1"/>
    <xf numFmtId="165" fontId="5" fillId="3" borderId="33" xfId="1" applyNumberFormat="1" applyFont="1" applyFill="1" applyBorder="1"/>
    <xf numFmtId="4" fontId="5" fillId="3" borderId="27" xfId="1" applyNumberFormat="1" applyFont="1" applyFill="1" applyBorder="1"/>
    <xf numFmtId="165" fontId="5" fillId="3" borderId="34" xfId="1" applyNumberFormat="1" applyFont="1" applyFill="1" applyBorder="1"/>
    <xf numFmtId="4" fontId="5" fillId="3" borderId="32" xfId="1" applyNumberFormat="1" applyFont="1" applyFill="1" applyBorder="1"/>
    <xf numFmtId="0" fontId="5" fillId="3" borderId="2" xfId="0" applyFont="1" applyFill="1" applyBorder="1"/>
    <xf numFmtId="4" fontId="6" fillId="3" borderId="14" xfId="1" applyNumberFormat="1" applyFont="1" applyFill="1" applyBorder="1"/>
    <xf numFmtId="165" fontId="6" fillId="3" borderId="11" xfId="1" applyNumberFormat="1" applyFont="1" applyFill="1" applyBorder="1" applyAlignment="1">
      <alignment wrapText="1" shrinkToFit="1"/>
    </xf>
    <xf numFmtId="0" fontId="5" fillId="3" borderId="6" xfId="0" applyFont="1" applyFill="1" applyBorder="1" applyAlignment="1">
      <alignment horizontal="left"/>
    </xf>
    <xf numFmtId="165" fontId="5" fillId="3" borderId="9" xfId="1" applyNumberFormat="1" applyFont="1" applyFill="1" applyBorder="1"/>
    <xf numFmtId="4" fontId="5" fillId="3" borderId="13" xfId="1" applyNumberFormat="1" applyFont="1" applyFill="1" applyBorder="1"/>
    <xf numFmtId="165" fontId="5" fillId="3" borderId="17" xfId="1" applyNumberFormat="1" applyFont="1" applyFill="1" applyBorder="1"/>
    <xf numFmtId="165" fontId="5" fillId="3" borderId="23" xfId="1" applyNumberFormat="1" applyFont="1" applyFill="1" applyBorder="1"/>
    <xf numFmtId="165" fontId="5" fillId="3" borderId="28" xfId="1" applyNumberFormat="1" applyFont="1" applyFill="1" applyBorder="1"/>
    <xf numFmtId="4" fontId="5" fillId="3" borderId="17" xfId="1" applyNumberFormat="1" applyFont="1" applyFill="1" applyBorder="1"/>
    <xf numFmtId="0" fontId="5" fillId="3" borderId="6" xfId="0" applyFont="1" applyFill="1" applyBorder="1"/>
    <xf numFmtId="4" fontId="5" fillId="3" borderId="13" xfId="0" applyNumberFormat="1" applyFont="1" applyFill="1" applyBorder="1"/>
    <xf numFmtId="4" fontId="5" fillId="3" borderId="20" xfId="1" applyNumberFormat="1" applyFont="1" applyFill="1" applyBorder="1"/>
    <xf numFmtId="4" fontId="5" fillId="3" borderId="6" xfId="0" applyNumberFormat="1" applyFont="1" applyFill="1" applyBorder="1"/>
    <xf numFmtId="0" fontId="5" fillId="3" borderId="16" xfId="0" applyFont="1" applyFill="1" applyBorder="1"/>
    <xf numFmtId="4" fontId="5" fillId="3" borderId="16" xfId="0" applyNumberFormat="1" applyFont="1" applyFill="1" applyBorder="1"/>
    <xf numFmtId="165" fontId="5" fillId="3" borderId="26" xfId="1" applyNumberFormat="1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6" fillId="3" borderId="19" xfId="2" applyFont="1" applyFill="1" applyBorder="1"/>
    <xf numFmtId="165" fontId="6" fillId="3" borderId="19" xfId="3" applyNumberFormat="1" applyFont="1" applyFill="1" applyBorder="1" applyAlignment="1">
      <alignment horizontal="left"/>
    </xf>
    <xf numFmtId="165" fontId="6" fillId="3" borderId="35" xfId="3" applyNumberFormat="1" applyFont="1" applyFill="1" applyBorder="1" applyAlignment="1">
      <alignment wrapText="1"/>
    </xf>
    <xf numFmtId="165" fontId="6" fillId="3" borderId="19" xfId="3" applyNumberFormat="1" applyFont="1" applyFill="1" applyBorder="1" applyAlignment="1"/>
    <xf numFmtId="0" fontId="5" fillId="3" borderId="20" xfId="0" applyFont="1" applyFill="1" applyBorder="1" applyAlignment="1">
      <alignment horizontal="left"/>
    </xf>
    <xf numFmtId="165" fontId="5" fillId="3" borderId="20" xfId="1" applyNumberFormat="1" applyFont="1" applyFill="1" applyBorder="1"/>
    <xf numFmtId="4" fontId="5" fillId="3" borderId="36" xfId="1" applyNumberFormat="1" applyFont="1" applyFill="1" applyBorder="1"/>
    <xf numFmtId="4" fontId="6" fillId="3" borderId="37" xfId="1" applyNumberFormat="1" applyFont="1" applyFill="1" applyBorder="1"/>
    <xf numFmtId="165" fontId="6" fillId="3" borderId="38" xfId="3" applyNumberFormat="1" applyFont="1" applyFill="1" applyBorder="1" applyAlignment="1"/>
    <xf numFmtId="165" fontId="6" fillId="3" borderId="39" xfId="3" applyNumberFormat="1" applyFont="1" applyFill="1" applyBorder="1"/>
    <xf numFmtId="0" fontId="6" fillId="3" borderId="39" xfId="2" applyFont="1" applyFill="1" applyBorder="1"/>
    <xf numFmtId="165" fontId="6" fillId="3" borderId="39" xfId="3" applyNumberFormat="1" applyFont="1" applyFill="1" applyBorder="1" applyAlignment="1">
      <alignment wrapText="1"/>
    </xf>
    <xf numFmtId="165" fontId="6" fillId="3" borderId="40" xfId="3" applyNumberFormat="1" applyFont="1" applyFill="1" applyBorder="1"/>
    <xf numFmtId="0" fontId="6" fillId="3" borderId="39" xfId="2" applyFont="1" applyFill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Запетая 2" xfId="3" xr:uid="{F38EBD52-07F5-4139-95B0-C085B5D83FE3}"/>
    <cellStyle name="Нормален 2" xfId="2" xr:uid="{BED256C9-8350-4F6B-9DBB-E148119214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9" zoomScale="70" zoomScaleNormal="70" workbookViewId="0">
      <selection activeCell="C8" sqref="C8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22" customWidth="1"/>
    <col min="4" max="4" width="13.6640625" customWidth="1"/>
    <col min="5" max="5" width="21.6640625" customWidth="1"/>
    <col min="6" max="6" width="16.33203125" customWidth="1"/>
    <col min="7" max="7" width="13" style="22" customWidth="1"/>
    <col min="8" max="8" width="14.6640625" customWidth="1"/>
    <col min="9" max="9" width="37.6640625" customWidth="1"/>
    <col min="10" max="10" width="19.5546875" style="22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16"/>
      <c r="C1" s="17"/>
      <c r="D1" s="16"/>
      <c r="E1" s="18"/>
      <c r="F1" s="18"/>
      <c r="G1" s="94" t="s">
        <v>15</v>
      </c>
      <c r="H1" s="94"/>
      <c r="I1" s="94"/>
      <c r="J1" s="94"/>
      <c r="K1" s="94"/>
      <c r="L1" s="94"/>
    </row>
    <row r="2" spans="1:12" x14ac:dyDescent="0.3">
      <c r="A2" s="1"/>
      <c r="B2" s="1"/>
      <c r="C2" s="20"/>
      <c r="D2" s="1"/>
      <c r="E2" s="1"/>
      <c r="F2" s="1"/>
      <c r="G2" s="20"/>
      <c r="H2" s="1"/>
      <c r="I2" s="1"/>
      <c r="J2" s="20"/>
      <c r="K2" s="2"/>
      <c r="L2" s="2"/>
    </row>
    <row r="3" spans="1:12" ht="18" x14ac:dyDescent="0.35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x14ac:dyDescent="0.3">
      <c r="A4" s="2"/>
      <c r="B4" s="2"/>
      <c r="C4" s="21"/>
      <c r="D4" s="2"/>
      <c r="E4" s="2"/>
      <c r="F4" s="2"/>
      <c r="G4" s="21"/>
      <c r="H4" s="2"/>
      <c r="I4" s="2"/>
      <c r="J4" s="21"/>
      <c r="K4" s="2"/>
      <c r="L4" s="1"/>
    </row>
    <row r="5" spans="1:12" ht="28.8" x14ac:dyDescent="0.3">
      <c r="B5" s="4"/>
      <c r="C5" s="28"/>
      <c r="D5" s="1"/>
      <c r="E5" s="4"/>
      <c r="F5" s="98" t="s">
        <v>16</v>
      </c>
      <c r="G5" s="99"/>
      <c r="H5" s="19" t="s">
        <v>32</v>
      </c>
      <c r="I5" s="4"/>
      <c r="K5" s="25" t="s">
        <v>17</v>
      </c>
      <c r="L5" s="19" t="s">
        <v>30</v>
      </c>
    </row>
    <row r="6" spans="1:12" ht="15" thickBot="1" x14ac:dyDescent="0.35"/>
    <row r="7" spans="1:12" ht="34.5" customHeight="1" thickBot="1" x14ac:dyDescent="0.35">
      <c r="A7" s="95" t="s">
        <v>1</v>
      </c>
      <c r="B7" s="100" t="s">
        <v>9</v>
      </c>
      <c r="C7" s="101"/>
      <c r="D7" s="100" t="s">
        <v>10</v>
      </c>
      <c r="E7" s="102"/>
      <c r="F7" s="102"/>
      <c r="G7" s="101"/>
      <c r="H7" s="100" t="s">
        <v>12</v>
      </c>
      <c r="I7" s="102"/>
      <c r="J7" s="102"/>
      <c r="K7" s="101"/>
      <c r="L7" s="95" t="s">
        <v>14</v>
      </c>
    </row>
    <row r="8" spans="1:12" ht="72.599999999999994" thickBot="1" x14ac:dyDescent="0.35">
      <c r="A8" s="96"/>
      <c r="B8" s="5" t="s">
        <v>22</v>
      </c>
      <c r="C8" s="29" t="s">
        <v>47</v>
      </c>
      <c r="D8" s="5" t="s">
        <v>18</v>
      </c>
      <c r="E8" s="7" t="s">
        <v>19</v>
      </c>
      <c r="F8" s="9" t="s">
        <v>11</v>
      </c>
      <c r="G8" s="23" t="s">
        <v>45</v>
      </c>
      <c r="H8" s="11" t="s">
        <v>20</v>
      </c>
      <c r="I8" s="13" t="s">
        <v>21</v>
      </c>
      <c r="J8" s="26" t="s">
        <v>46</v>
      </c>
      <c r="K8" s="14" t="s">
        <v>13</v>
      </c>
      <c r="L8" s="96"/>
    </row>
    <row r="9" spans="1:12" ht="15" thickBot="1" x14ac:dyDescent="0.35">
      <c r="A9" s="3" t="s">
        <v>2</v>
      </c>
      <c r="B9" s="6"/>
      <c r="C9" s="24"/>
      <c r="D9" s="6"/>
      <c r="E9" s="8"/>
      <c r="F9" s="10"/>
      <c r="G9" s="24"/>
      <c r="H9" s="12"/>
      <c r="I9" s="8"/>
      <c r="J9" s="27"/>
      <c r="K9" s="10"/>
      <c r="L9" s="15"/>
    </row>
    <row r="10" spans="1:12" s="30" customFormat="1" ht="15" thickBot="1" x14ac:dyDescent="0.35">
      <c r="A10" s="51">
        <v>1</v>
      </c>
      <c r="B10" s="46" t="s">
        <v>23</v>
      </c>
      <c r="C10" s="39">
        <v>35.9</v>
      </c>
      <c r="D10" s="38"/>
      <c r="E10" s="35" t="s">
        <v>24</v>
      </c>
      <c r="F10" s="38"/>
      <c r="G10" s="39"/>
      <c r="H10" s="38"/>
      <c r="I10" s="38" t="s">
        <v>29</v>
      </c>
      <c r="J10" s="52"/>
      <c r="K10" s="43"/>
      <c r="L10" s="53"/>
    </row>
    <row r="11" spans="1:12" s="30" customFormat="1" ht="15" thickBot="1" x14ac:dyDescent="0.35">
      <c r="A11" s="54">
        <v>2</v>
      </c>
      <c r="B11" s="46" t="s">
        <v>23</v>
      </c>
      <c r="C11" s="39">
        <v>117.7</v>
      </c>
      <c r="D11" s="38"/>
      <c r="E11" s="35" t="s">
        <v>24</v>
      </c>
      <c r="F11" s="38"/>
      <c r="G11" s="39"/>
      <c r="H11" s="38"/>
      <c r="I11" s="38" t="s">
        <v>31</v>
      </c>
      <c r="J11" s="39"/>
      <c r="K11" s="36"/>
      <c r="L11" s="41"/>
    </row>
    <row r="12" spans="1:12" s="31" customFormat="1" ht="15" thickBot="1" x14ac:dyDescent="0.35">
      <c r="A12" s="55" t="s">
        <v>3</v>
      </c>
      <c r="B12" s="44"/>
      <c r="C12" s="58">
        <f>C10+C11</f>
        <v>153.6</v>
      </c>
      <c r="D12" s="44"/>
      <c r="E12" s="56"/>
      <c r="F12" s="57"/>
      <c r="G12" s="86"/>
      <c r="H12" s="59"/>
      <c r="I12" s="56"/>
      <c r="J12" s="60"/>
      <c r="K12" s="57"/>
      <c r="L12" s="61"/>
    </row>
    <row r="13" spans="1:12" s="30" customFormat="1" x14ac:dyDescent="0.3">
      <c r="A13" s="45" t="s">
        <v>4</v>
      </c>
      <c r="B13" s="46"/>
      <c r="C13" s="62"/>
      <c r="D13" s="46"/>
      <c r="E13" s="35"/>
      <c r="F13" s="47"/>
      <c r="G13" s="49"/>
      <c r="H13" s="48"/>
      <c r="I13" s="38"/>
      <c r="J13" s="49"/>
      <c r="K13" s="43"/>
      <c r="L13" s="50"/>
    </row>
    <row r="14" spans="1:12" s="30" customFormat="1" x14ac:dyDescent="0.3">
      <c r="A14" s="32">
        <v>1</v>
      </c>
      <c r="B14" s="33"/>
      <c r="C14" s="34"/>
      <c r="D14" s="33"/>
      <c r="E14" s="35"/>
      <c r="F14" s="36"/>
      <c r="G14" s="39"/>
      <c r="H14" s="37"/>
      <c r="I14" s="38"/>
      <c r="J14" s="39"/>
      <c r="K14" s="36"/>
      <c r="L14" s="41"/>
    </row>
    <row r="15" spans="1:12" s="30" customFormat="1" x14ac:dyDescent="0.3">
      <c r="A15" s="32">
        <v>2</v>
      </c>
      <c r="B15" s="63"/>
      <c r="C15" s="34"/>
      <c r="D15" s="33"/>
      <c r="E15" s="35"/>
      <c r="F15" s="36"/>
      <c r="G15" s="39"/>
      <c r="H15" s="37"/>
      <c r="I15" s="38"/>
      <c r="J15" s="39"/>
      <c r="K15" s="36"/>
      <c r="L15" s="41"/>
    </row>
    <row r="16" spans="1:12" s="30" customFormat="1" x14ac:dyDescent="0.3">
      <c r="A16" s="32">
        <v>3</v>
      </c>
      <c r="B16" s="33"/>
      <c r="C16" s="34"/>
      <c r="D16" s="33"/>
      <c r="E16" s="35"/>
      <c r="F16" s="36"/>
      <c r="G16" s="39"/>
      <c r="H16" s="37"/>
      <c r="I16" s="38"/>
      <c r="J16" s="39"/>
      <c r="K16" s="36"/>
      <c r="L16" s="41"/>
    </row>
    <row r="17" spans="1:12" s="30" customFormat="1" ht="15" thickBot="1" x14ac:dyDescent="0.35">
      <c r="A17" s="32">
        <v>4</v>
      </c>
      <c r="B17" s="33"/>
      <c r="C17" s="34"/>
      <c r="D17" s="33"/>
      <c r="E17" s="35"/>
      <c r="F17" s="36"/>
      <c r="G17" s="87"/>
      <c r="H17" s="37"/>
      <c r="I17" s="38"/>
      <c r="J17" s="39"/>
      <c r="K17" s="36"/>
      <c r="L17" s="41"/>
    </row>
    <row r="18" spans="1:12" s="31" customFormat="1" ht="15" thickBot="1" x14ac:dyDescent="0.35">
      <c r="A18" s="64" t="s">
        <v>5</v>
      </c>
      <c r="B18" s="65"/>
      <c r="C18" s="66">
        <f>C14+C15+C16+C17</f>
        <v>0</v>
      </c>
      <c r="D18" s="65"/>
      <c r="E18" s="67"/>
      <c r="F18" s="68"/>
      <c r="G18" s="58"/>
      <c r="H18" s="69"/>
      <c r="I18" s="67"/>
      <c r="J18" s="70"/>
      <c r="K18" s="68"/>
      <c r="L18" s="71"/>
    </row>
    <row r="19" spans="1:12" s="30" customFormat="1" x14ac:dyDescent="0.3">
      <c r="A19" s="32" t="s">
        <v>6</v>
      </c>
      <c r="B19" s="33"/>
      <c r="C19" s="34"/>
      <c r="D19" s="33"/>
      <c r="E19" s="38"/>
      <c r="F19" s="36"/>
      <c r="G19" s="34"/>
      <c r="H19" s="37"/>
      <c r="I19" s="38"/>
      <c r="J19" s="39"/>
      <c r="K19" s="36"/>
      <c r="L19" s="50"/>
    </row>
    <row r="20" spans="1:12" s="30" customFormat="1" x14ac:dyDescent="0.3">
      <c r="A20" s="32">
        <v>1</v>
      </c>
      <c r="B20" s="80" t="s">
        <v>27</v>
      </c>
      <c r="C20" s="34">
        <v>1</v>
      </c>
      <c r="D20" s="33"/>
      <c r="E20" s="35" t="s">
        <v>24</v>
      </c>
      <c r="F20" s="36"/>
      <c r="G20" s="34"/>
      <c r="H20" s="37"/>
      <c r="I20" s="89" t="s">
        <v>28</v>
      </c>
      <c r="J20" s="39"/>
      <c r="K20" s="40"/>
      <c r="L20" s="41"/>
    </row>
    <row r="21" spans="1:12" s="30" customFormat="1" ht="28.8" x14ac:dyDescent="0.3">
      <c r="A21" s="42">
        <v>2</v>
      </c>
      <c r="B21" s="81" t="s">
        <v>33</v>
      </c>
      <c r="C21" s="39">
        <v>6</v>
      </c>
      <c r="D21" s="38"/>
      <c r="E21" s="35" t="s">
        <v>24</v>
      </c>
      <c r="F21" s="38"/>
      <c r="G21" s="39"/>
      <c r="H21" s="38"/>
      <c r="I21" s="93" t="s">
        <v>39</v>
      </c>
      <c r="J21" s="39"/>
      <c r="K21" s="36"/>
      <c r="L21" s="41"/>
    </row>
    <row r="22" spans="1:12" s="30" customFormat="1" ht="43.2" x14ac:dyDescent="0.3">
      <c r="A22" s="42">
        <v>3</v>
      </c>
      <c r="B22" s="82" t="s">
        <v>34</v>
      </c>
      <c r="C22" s="39">
        <v>1</v>
      </c>
      <c r="D22" s="38"/>
      <c r="E22" s="35" t="s">
        <v>24</v>
      </c>
      <c r="F22" s="38"/>
      <c r="G22" s="39"/>
      <c r="H22" s="38"/>
      <c r="I22" s="91" t="s">
        <v>40</v>
      </c>
      <c r="J22" s="39"/>
      <c r="K22" s="36"/>
      <c r="L22" s="41"/>
    </row>
    <row r="23" spans="1:12" s="31" customFormat="1" ht="15.75" customHeight="1" x14ac:dyDescent="0.3">
      <c r="A23" s="42">
        <v>4</v>
      </c>
      <c r="B23" s="83" t="s">
        <v>35</v>
      </c>
      <c r="C23" s="39">
        <v>1</v>
      </c>
      <c r="D23" s="38"/>
      <c r="E23" s="38" t="s">
        <v>24</v>
      </c>
      <c r="F23" s="38"/>
      <c r="G23" s="39"/>
      <c r="H23" s="38"/>
      <c r="I23" s="89" t="s">
        <v>41</v>
      </c>
      <c r="J23" s="39"/>
      <c r="K23" s="36"/>
      <c r="L23" s="41"/>
    </row>
    <row r="24" spans="1:12" s="31" customFormat="1" ht="15.75" customHeight="1" x14ac:dyDescent="0.3">
      <c r="A24" s="42">
        <v>5</v>
      </c>
      <c r="B24" s="83" t="s">
        <v>36</v>
      </c>
      <c r="C24" s="39">
        <v>2</v>
      </c>
      <c r="D24" s="38"/>
      <c r="E24" s="38" t="s">
        <v>24</v>
      </c>
      <c r="F24" s="38"/>
      <c r="G24" s="39"/>
      <c r="H24" s="38"/>
      <c r="I24" s="89" t="s">
        <v>42</v>
      </c>
      <c r="J24" s="52"/>
      <c r="K24" s="43"/>
      <c r="L24" s="53"/>
    </row>
    <row r="25" spans="1:12" s="31" customFormat="1" ht="15.75" customHeight="1" x14ac:dyDescent="0.3">
      <c r="A25" s="42">
        <v>6</v>
      </c>
      <c r="B25" s="81" t="s">
        <v>37</v>
      </c>
      <c r="C25" s="39">
        <v>1</v>
      </c>
      <c r="D25" s="38"/>
      <c r="E25" s="38" t="s">
        <v>24</v>
      </c>
      <c r="F25" s="38"/>
      <c r="G25" s="39"/>
      <c r="H25" s="38"/>
      <c r="I25" s="90" t="s">
        <v>43</v>
      </c>
      <c r="J25" s="52"/>
      <c r="K25" s="43"/>
      <c r="L25" s="53"/>
    </row>
    <row r="26" spans="1:12" s="31" customFormat="1" ht="15.75" customHeight="1" x14ac:dyDescent="0.3">
      <c r="A26" s="42">
        <v>7</v>
      </c>
      <c r="B26" s="88" t="s">
        <v>38</v>
      </c>
      <c r="C26" s="39">
        <v>1</v>
      </c>
      <c r="D26" s="38"/>
      <c r="E26" s="38" t="s">
        <v>24</v>
      </c>
      <c r="F26" s="38"/>
      <c r="G26" s="39"/>
      <c r="H26" s="38"/>
      <c r="I26" s="92" t="s">
        <v>44</v>
      </c>
      <c r="J26" s="52"/>
      <c r="K26" s="43"/>
      <c r="L26" s="53"/>
    </row>
    <row r="27" spans="1:12" s="30" customFormat="1" ht="15" thickBot="1" x14ac:dyDescent="0.35">
      <c r="A27" s="84" t="s">
        <v>7</v>
      </c>
      <c r="B27" s="85"/>
      <c r="C27" s="73">
        <f>SUM(C20:C26)</f>
        <v>13</v>
      </c>
      <c r="D27" s="85"/>
      <c r="E27" s="85"/>
      <c r="F27" s="85"/>
      <c r="G27" s="73"/>
      <c r="H27" s="85"/>
      <c r="I27" s="85"/>
      <c r="J27" s="73"/>
      <c r="K27" s="77"/>
      <c r="L27" s="79"/>
    </row>
    <row r="28" spans="1:12" s="30" customFormat="1" ht="15" thickBot="1" x14ac:dyDescent="0.35">
      <c r="A28" s="71" t="s">
        <v>8</v>
      </c>
      <c r="B28" s="78"/>
      <c r="C28" s="72">
        <f>C12+C18+C27</f>
        <v>166.6</v>
      </c>
      <c r="D28" s="78"/>
      <c r="E28" s="71"/>
      <c r="F28" s="75"/>
      <c r="G28" s="74"/>
      <c r="H28" s="75"/>
      <c r="I28" s="71"/>
      <c r="J28" s="76"/>
      <c r="K28" s="78"/>
      <c r="L28" s="71"/>
    </row>
    <row r="30" spans="1:12" x14ac:dyDescent="0.3">
      <c r="H30" s="22" t="s">
        <v>25</v>
      </c>
    </row>
    <row r="31" spans="1:12" x14ac:dyDescent="0.3">
      <c r="H31" s="22" t="s">
        <v>26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Lachezar Petrov</cp:lastModifiedBy>
  <cp:lastPrinted>2026-01-23T14:01:09Z</cp:lastPrinted>
  <dcterms:created xsi:type="dcterms:W3CDTF">2016-06-27T12:38:06Z</dcterms:created>
  <dcterms:modified xsi:type="dcterms:W3CDTF">2026-05-28T07:04:26Z</dcterms:modified>
</cp:coreProperties>
</file>