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Stanislav\Приложение 4\2020\"/>
    </mc:Choice>
  </mc:AlternateContent>
  <xr:revisionPtr revIDLastSave="0" documentId="13_ncr:1_{61798BCC-4E6E-4410-A4D1-F520FED15973}" xr6:coauthVersionLast="46" xr6:coauthVersionMax="46" xr10:uidLastSave="{00000000-0000-0000-0000-000000000000}"/>
  <bookViews>
    <workbookView xWindow="-28920" yWindow="-120" windowWidth="29040" windowHeight="15840" xr2:uid="{00000000-000D-0000-FFFF-FFFF00000000}"/>
  </bookViews>
  <sheets>
    <sheet name="01.01-31.12.2020" sheetId="8" r:id="rId1"/>
  </sheets>
  <externalReferences>
    <externalReference r:id="rId2"/>
    <externalReference r:id="rId3"/>
    <externalReference r:id="rId4"/>
    <externalReference r:id="rId5"/>
  </externalReferences>
  <calcPr calcId="191029"/>
</workbook>
</file>

<file path=xl/calcChain.xml><?xml version="1.0" encoding="utf-8"?>
<calcChain xmlns="http://schemas.openxmlformats.org/spreadsheetml/2006/main">
  <c r="D20" i="8" l="1"/>
  <c r="D16" i="8"/>
  <c r="D15" i="8"/>
  <c r="D10" i="8"/>
  <c r="D23" i="8" l="1"/>
  <c r="D18" i="8"/>
  <c r="D13" i="8"/>
  <c r="D24" i="8" l="1"/>
</calcChain>
</file>

<file path=xl/sharedStrings.xml><?xml version="1.0" encoding="utf-8"?>
<sst xmlns="http://schemas.openxmlformats.org/spreadsheetml/2006/main" count="35" uniqueCount="31">
  <si>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</si>
  <si>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</si>
  <si>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</si>
  <si>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</si>
  <si>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</si>
  <si>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</si>
  <si>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</si>
  <si>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</si>
  <si>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</si>
  <si>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</si>
  <si>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</si>
  <si>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</si>
  <si>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</si>
  <si>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</si>
  <si>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</si>
  <si>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</si>
  <si>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</si>
  <si>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</si>
  <si>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просрочие плащане на главници по кредит с БЕХ ЕАД - Кредитно Споразумение №77-2014/21.08.2014</t>
  </si>
  <si>
    <t>наказателно постановление</t>
  </si>
  <si>
    <t>Съгласувал:</t>
  </si>
  <si>
    <t>Р. Кръстева</t>
  </si>
  <si>
    <t>Финансов директор</t>
  </si>
  <si>
    <t>Т.Димитрова</t>
  </si>
  <si>
    <t>Гл. счетоводител</t>
  </si>
  <si>
    <t>Изготвил:</t>
  </si>
  <si>
    <t>С.Желязков</t>
  </si>
  <si>
    <t>лихви по споразумение за разсрочване</t>
  </si>
  <si>
    <t>Изпълнителен Директор</t>
  </si>
  <si>
    <t>И. Йончев</t>
  </si>
  <si>
    <t>01.01-31.12.2020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</si>
</sst>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88;&#1080;&#1083;&#1086;&#1078;&#1077;&#1085;&#1080;&#1077;%204%20-%202020-4&#1090;&#1086;%20&#1090;&#1088;&#1080;&#1084;&#1077;&#1089;&#1077;&#1095;&#1080;&#107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88;&#1080;&#1083;&#1086;&#1078;&#1077;&#1085;&#1080;&#1077;%204%20-%202020-3&#1090;&#1086;%20&#1090;&#1088;&#1080;&#1084;&#1077;&#1089;&#1077;&#1095;&#1080;&#107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88;&#1080;&#1083;&#1086;&#1078;&#1077;&#1085;&#1080;&#1077;%204%20-%202020-2&#1088;&#1086;%20&#1090;&#1088;&#1080;&#1084;&#1077;&#1089;&#1077;&#1095;&#1080;&#1077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88;&#1080;&#1083;&#1086;&#1078;&#1077;&#1085;&#1080;&#1077;%204%20-%202020-1&#1088;&#1086;%20&#1090;&#1088;&#1080;&#1084;&#1077;&#1089;&#1077;&#1095;&#1080;&#107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.10-31.12.2020"/>
    </sheetNames>
    <sheetDataSet>
      <sheetData sheetId="0">
        <row r="10">
          <cell r="D10">
            <v>2</v>
          </cell>
        </row>
        <row r="15">
          <cell r="D15">
            <v>-933</v>
          </cell>
        </row>
        <row r="16">
          <cell r="D16"/>
        </row>
        <row r="20">
          <cell r="D20">
            <v>13168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.04-30.06.2020"/>
    </sheetNames>
    <sheetDataSet>
      <sheetData sheetId="0">
        <row r="10">
          <cell r="D10">
            <v>0</v>
          </cell>
        </row>
        <row r="15">
          <cell r="D15">
            <v>124</v>
          </cell>
        </row>
        <row r="16">
          <cell r="D16">
            <v>18</v>
          </cell>
        </row>
        <row r="20">
          <cell r="D20">
            <v>12331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.04-30.06.2020"/>
    </sheetNames>
    <sheetDataSet>
      <sheetData sheetId="0">
        <row r="10">
          <cell r="D10">
            <v>0</v>
          </cell>
        </row>
        <row r="15">
          <cell r="D15">
            <v>418</v>
          </cell>
        </row>
        <row r="16">
          <cell r="D16">
            <v>43</v>
          </cell>
        </row>
        <row r="20">
          <cell r="D20">
            <v>11375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.01-31.03.2020"/>
    </sheetNames>
    <sheetDataSet>
      <sheetData sheetId="0">
        <row r="10">
          <cell r="D10">
            <v>69</v>
          </cell>
        </row>
        <row r="15">
          <cell r="D15">
            <v>445</v>
          </cell>
        </row>
        <row r="16">
          <cell r="D16"/>
        </row>
        <row r="20">
          <cell r="D20">
            <v>10560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2B1D4-52B1-431D-A579-91C628B68D30}">
  <dimension ref="A1:F38"/>
  <sheetViews>
    <sheetView tabSelected="1" zoomScaleNormal="100" workbookViewId="0">
      <selection activeCell="D21" sqref="D21"/>
    </sheetView>
  </sheetViews>
  <sheetFormatPr defaultRowHeight="15" x14ac:dyDescent="0.25"/>
  <cols>
    <col min="1" max="1" width="8.28515625" customWidth="1"/>
    <col min="2" max="2" width="44.7109375" customWidth="1"/>
    <col min="3" max="3" width="29" customWidth="1"/>
    <col min="4" max="4" width="22.42578125" customWidth="1"/>
    <col min="5" max="5" width="30.855468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36"/>
    </row>
    <row r="2" spans="1:6" ht="18.75" x14ac:dyDescent="0.3">
      <c r="A2" s="37"/>
      <c r="B2" s="37"/>
      <c r="C2" s="37"/>
      <c r="D2" s="37"/>
      <c r="E2" s="37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1" t="s">
        <v>13</v>
      </c>
      <c r="C5" s="18" t="s">
        <v>16</v>
      </c>
      <c r="D5" s="19" t="s">
        <v>14</v>
      </c>
      <c r="E5" s="20" t="s">
        <v>30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75" x14ac:dyDescent="0.25">
      <c r="A10" s="11"/>
      <c r="B10" s="28" t="s">
        <v>19</v>
      </c>
      <c r="C10" s="12" t="s">
        <v>30</v>
      </c>
      <c r="D10" s="30">
        <f>'[1]01.10-31.12.2020'!$D$10+'[2]01.04-30.06.2020'!$D$10+'[3]01.04-30.06.2020'!$D$10+'[4]01.01-31.03.2020'!$D$10</f>
        <v>71</v>
      </c>
      <c r="E10" s="13"/>
    </row>
    <row r="11" spans="1:6" x14ac:dyDescent="0.25">
      <c r="A11" s="11"/>
      <c r="B11" s="12"/>
      <c r="C11" s="12"/>
      <c r="D11" s="30"/>
      <c r="E11" s="13"/>
    </row>
    <row r="12" spans="1:6" ht="15.75" thickBot="1" x14ac:dyDescent="0.3">
      <c r="A12" s="14"/>
      <c r="B12" s="15"/>
      <c r="C12" s="15"/>
      <c r="D12" s="33"/>
      <c r="E12" s="16"/>
    </row>
    <row r="13" spans="1:6" s="1" customFormat="1" ht="15.75" thickBot="1" x14ac:dyDescent="0.3">
      <c r="A13" s="17" t="s">
        <v>6</v>
      </c>
      <c r="B13" s="23"/>
      <c r="C13" s="23"/>
      <c r="D13" s="31">
        <f>SUM(D10:D12)</f>
        <v>71</v>
      </c>
      <c r="E13" s="25"/>
    </row>
    <row r="14" spans="1:6" x14ac:dyDescent="0.25">
      <c r="A14" s="8" t="s">
        <v>7</v>
      </c>
      <c r="B14" s="9"/>
      <c r="C14" s="9"/>
      <c r="D14" s="34"/>
      <c r="E14" s="10"/>
    </row>
    <row r="15" spans="1:6" ht="31.5" x14ac:dyDescent="0.25">
      <c r="A15" s="11"/>
      <c r="B15" s="27" t="s">
        <v>17</v>
      </c>
      <c r="C15" s="12" t="s">
        <v>30</v>
      </c>
      <c r="D15" s="30">
        <f>'[1]01.10-31.12.2020'!$D$15+'[2]01.04-30.06.2020'!$D$15+'[3]01.04-30.06.2020'!$D$15+'[4]01.01-31.03.2020'!$D$15</f>
        <v>54</v>
      </c>
      <c r="E15" s="13"/>
    </row>
    <row r="16" spans="1:6" ht="15.75" x14ac:dyDescent="0.25">
      <c r="A16" s="14"/>
      <c r="B16" s="29" t="s">
        <v>27</v>
      </c>
      <c r="C16" s="12" t="s">
        <v>30</v>
      </c>
      <c r="D16" s="30">
        <f>'[1]01.10-31.12.2020'!$D$16+'[2]01.04-30.06.2020'!$D$16+'[3]01.04-30.06.2020'!$D$16+'[4]01.01-31.03.2020'!$D$16</f>
        <v>61</v>
      </c>
      <c r="E16" s="13"/>
    </row>
    <row r="17" spans="1:5" ht="15.75" thickBot="1" x14ac:dyDescent="0.3">
      <c r="A17" s="14"/>
      <c r="B17" s="15"/>
      <c r="C17" s="15"/>
      <c r="D17" s="33"/>
      <c r="E17" s="16"/>
    </row>
    <row r="18" spans="1:5" s="1" customFormat="1" ht="15.75" thickBot="1" x14ac:dyDescent="0.3">
      <c r="A18" s="17" t="s">
        <v>8</v>
      </c>
      <c r="B18" s="23"/>
      <c r="C18" s="23"/>
      <c r="D18" s="31">
        <f>SUM(D15:D17)</f>
        <v>115</v>
      </c>
      <c r="E18" s="25"/>
    </row>
    <row r="19" spans="1:5" x14ac:dyDescent="0.25">
      <c r="A19" s="8" t="s">
        <v>9</v>
      </c>
      <c r="B19" s="9"/>
      <c r="C19" s="9"/>
      <c r="D19" s="34"/>
      <c r="E19" s="10"/>
    </row>
    <row r="20" spans="1:5" ht="47.25" x14ac:dyDescent="0.25">
      <c r="A20" s="11"/>
      <c r="B20" s="26" t="s">
        <v>18</v>
      </c>
      <c r="C20" s="12" t="s">
        <v>30</v>
      </c>
      <c r="D20" s="30">
        <f>'[1]01.10-31.12.2020'!$D$20+'[2]01.04-30.06.2020'!$D$20+'[3]01.04-30.06.2020'!$D$20+'[4]01.01-31.03.2020'!$D$20</f>
        <v>47434</v>
      </c>
      <c r="E20" s="13"/>
    </row>
    <row r="21" spans="1:5" x14ac:dyDescent="0.25">
      <c r="A21" s="14"/>
      <c r="B21" s="15"/>
      <c r="C21" s="12"/>
      <c r="D21" s="33"/>
      <c r="E21" s="13"/>
    </row>
    <row r="22" spans="1:5" ht="15.75" thickBot="1" x14ac:dyDescent="0.3">
      <c r="A22" s="14"/>
      <c r="B22" s="15"/>
      <c r="C22" s="15"/>
      <c r="D22" s="33"/>
      <c r="E22" s="16"/>
    </row>
    <row r="23" spans="1:5" s="1" customFormat="1" ht="15.75" thickBot="1" x14ac:dyDescent="0.3">
      <c r="A23" s="17" t="s">
        <v>10</v>
      </c>
      <c r="B23" s="23"/>
      <c r="C23" s="23"/>
      <c r="D23" s="32">
        <f>SUM(D20:D22)</f>
        <v>47434</v>
      </c>
      <c r="E23" s="24"/>
    </row>
    <row r="24" spans="1:5" s="1" customFormat="1" ht="15.75" thickBot="1" x14ac:dyDescent="0.3">
      <c r="A24" s="41" t="s">
        <v>11</v>
      </c>
      <c r="B24" s="42"/>
      <c r="C24" s="23"/>
      <c r="D24" s="32">
        <f>D13+D18+D23</f>
        <v>47620</v>
      </c>
      <c r="E24" s="24"/>
    </row>
    <row r="28" spans="1:5" ht="30" x14ac:dyDescent="0.25">
      <c r="B28" s="35" t="s">
        <v>20</v>
      </c>
      <c r="D28" s="38" t="s">
        <v>28</v>
      </c>
    </row>
    <row r="29" spans="1:5" x14ac:dyDescent="0.25">
      <c r="C29" t="s">
        <v>21</v>
      </c>
      <c r="E29" t="s">
        <v>29</v>
      </c>
    </row>
    <row r="30" spans="1:5" x14ac:dyDescent="0.25">
      <c r="C30" t="s">
        <v>22</v>
      </c>
    </row>
    <row r="33" spans="2:3" x14ac:dyDescent="0.25">
      <c r="C33" t="s">
        <v>23</v>
      </c>
    </row>
    <row r="34" spans="2:3" x14ac:dyDescent="0.25">
      <c r="C34" t="s">
        <v>24</v>
      </c>
    </row>
    <row r="37" spans="2:3" x14ac:dyDescent="0.25">
      <c r="B37" s="35" t="s">
        <v>25</v>
      </c>
    </row>
    <row r="38" spans="2:3" x14ac:dyDescent="0.25">
      <c r="C38" t="s">
        <v>26</v>
      </c>
    </row>
  </sheetData>
  <mergeCells count="3">
    <mergeCell ref="C1:E1"/>
    <mergeCell ref="A3:E3"/>
    <mergeCell ref="A24:B24"/>
  </mergeCells>
  <dataValidations count="2">
    <dataValidation allowBlank="1" showInputMessage="1" showErrorMessage="1" prompt="Моля посочете периода, за който се отнася информацията" sqref="E5" xr:uid="{C3850274-D349-4BDD-AC6A-A8DA7E022D85}"/>
    <dataValidation allowBlank="1" showInputMessage="1" showErrorMessage="1" prompt="Моля посочете точното наименование на задълженото лице" sqref="C5" xr:uid="{65555413-732B-41EB-A41E-89D651B3B4C8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01.01-31.12.2020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Stanislav Zhelyazkov</cp:lastModifiedBy>
  <cp:lastPrinted>2021-04-28T09:19:55Z</cp:lastPrinted>
  <dcterms:created xsi:type="dcterms:W3CDTF">2016-06-27T12:40:35Z</dcterms:created>
  <dcterms:modified xsi:type="dcterms:W3CDTF">2021-04-28T09:19:57Z</dcterms:modified>
</cp:coreProperties>
</file>