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19\"/>
    </mc:Choice>
  </mc:AlternateContent>
  <xr:revisionPtr revIDLastSave="0" documentId="13_ncr:1_{2E3370C2-F32E-4383-B39E-44357829DF9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3" i="1" l="1"/>
  <c r="J29" i="1" l="1"/>
  <c r="C36" i="1" l="1"/>
  <c r="C25" i="1" l="1"/>
  <c r="C54" i="1" s="1"/>
  <c r="G36" i="1" l="1"/>
  <c r="J36" i="1" l="1"/>
  <c r="J25" i="1"/>
  <c r="G25" i="1"/>
  <c r="G54" i="1" l="1"/>
  <c r="J53" i="1"/>
  <c r="J54" i="1" l="1"/>
</calcChain>
</file>

<file path=xl/sharedStrings.xml><?xml version="1.0" encoding="utf-8"?>
<sst xmlns="http://schemas.openxmlformats.org/spreadsheetml/2006/main" count="187" uniqueCount="106">
  <si>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</si>
  <si>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</si>
  <si>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</si>
  <si>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</si>
  <si>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</si>
  <si>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</si>
  <si>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</si>
  <si>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</si>
  <si>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</si>
  <si>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</si>
  <si>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</si>
  <si>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</si>
  <si>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</si>
  <si>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</si>
  <si>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</si>
  <si>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</si>
  <si>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</si>
  <si>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</si>
  <si>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</si>
  <si>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</si>
  <si>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</si>
  <si>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</si>
  <si>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</si>
  <si>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</si>
  <si>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</si>
  <si>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</si>
  <si>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</si>
  <si>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</si>
  <si>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</si>
  <si>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</si>
  <si>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</si>
  <si>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</si>
  <si>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Разходи за ГРМ /технически прегледи и пр./</t>
  </si>
  <si>
    <t>Други /куриерски и пощенски услуги, телефони, разходи за офис и пр./</t>
  </si>
  <si>
    <t>Доставка на тръбопроводи за ГРМ</t>
  </si>
  <si>
    <t>Доставка на ГРЗТ</t>
  </si>
  <si>
    <t>Събиране на оферти с обява /глава двадесет и шеста от ЗОП/</t>
  </si>
  <si>
    <t>чл.20 ал.3 от ЗОП</t>
  </si>
  <si>
    <t>Дванадесет месеца от датата на сключване</t>
  </si>
  <si>
    <t>Доставка на оборудване и специализиран софтуер, инсталация, пускане в експлоатация и поддръжка на Система за дистанционно отчитане на разходомери за природен газ</t>
  </si>
  <si>
    <t>ID 9085711</t>
  </si>
  <si>
    <t>ДГ-ДОП-1/04.04.2019</t>
  </si>
  <si>
    <t>иТрансформърс Лабс ЕООД, ЕИК 202645674</t>
  </si>
  <si>
    <t>Доставка на разходомери за природен газ окомплектовани с импулсен изход</t>
  </si>
  <si>
    <t xml:space="preserve">Изграждане на ГРМ, с.Нови хан  </t>
  </si>
  <si>
    <t>Изграждане на ГРМ, с.Елин Пелин</t>
  </si>
  <si>
    <t>Изграждане на ГРМ, с.Мусачево</t>
  </si>
  <si>
    <t>Изграждане на ГРМ, с.Равно поле</t>
  </si>
  <si>
    <t>Изграждане на ГРМ, гр.Елин Пелин</t>
  </si>
  <si>
    <t>Метрологична проверка, ремонт, профилактика на измервателни и регулиращи уреди</t>
  </si>
  <si>
    <t>Офис техника, сайт, софтуери-настройки и абонамент</t>
  </si>
  <si>
    <t>ЕТ ПАЛИНА                              ЕИК 832044354                          ТОПЛОИНЖЕНЕРИНГ ООД                             ЕИК 119612763</t>
  </si>
  <si>
    <t>АГВ ЕООД                                 ЕИК 130926777</t>
  </si>
  <si>
    <t>Изграждане на ГРМ, с.Григорево</t>
  </si>
  <si>
    <t>12 календарни месеца след превеждане на аванс</t>
  </si>
  <si>
    <t>Ремонт и поддръжка техника, автомобили</t>
  </si>
  <si>
    <t xml:space="preserve">АГВ ЕООД                                 ЕИК 130926777                       ЕТ ПАЛИНА                              ЕИК 832044354 </t>
  </si>
  <si>
    <t>двадесет работни дни</t>
  </si>
  <si>
    <t>ПОНТИ И СИН ООД            ЕИК 175049247</t>
  </si>
  <si>
    <t>Консултантски и юридически услуги</t>
  </si>
  <si>
    <t>Обучение</t>
  </si>
  <si>
    <t>01.01.2020-31.12.2020</t>
  </si>
  <si>
    <t>Гориво за автомобили и техника</t>
  </si>
  <si>
    <t>Доставка на употребяван автомобил с лизингов договор</t>
  </si>
  <si>
    <t>Канцеларски материали</t>
  </si>
  <si>
    <t>Доставка на мрежово оборудване за комуникационен шкаф за компютърна мрежа</t>
  </si>
  <si>
    <t>Доставка на къртица TOOL ASSY 3" 75mm RHSR</t>
  </si>
  <si>
    <t>Офис техника /настолни компютри и принтери/</t>
  </si>
  <si>
    <t>Доставка на корегиращо устройство с GSM модул</t>
  </si>
  <si>
    <t>Офис мебели</t>
  </si>
  <si>
    <t>Счетоводен софтуер</t>
  </si>
  <si>
    <t>към 31.12.2020г договорът е изпълнен</t>
  </si>
  <si>
    <t xml:space="preserve">ДГ-5/04.05.2020              </t>
  </si>
  <si>
    <t xml:space="preserve">ДГ-5/04.05.2020                    ДГ-6/11.05.2020                ДГ-7/26.05.2020  </t>
  </si>
  <si>
    <t>30.11.2020;            30.11.2020;             26.05.2021</t>
  </si>
  <si>
    <t>АГВ ЕООД ЕИК 130926777;                    ЕТ ПАЛИНА ЕИК 832044354; Стройинженеринг груп ООД   ЕИК 175069082 ; ЛАНДКАД ЕООД ЕИК 131456647;  ТОПЛОИНЖЕНЕРИНГ ООД ЕИК 119612763; СИС БИЛДИНГ СИСТЕМС ЕООД  ЕИК 200969065; ЛАЛЕВ ТРАНСПОРТ ООД   ЕИК 204842510</t>
  </si>
  <si>
    <t xml:space="preserve">Няма договори със Стройинженеринг груп ООД, ЛАНДКАД ЕООД, СИС Билдинг системс ЕООД, ЛАЛЕВ ТРАНСПОРТ ООД  - само издадени първични счетоводни документи - фактури                 </t>
  </si>
  <si>
    <t>30.11.2019;                                26.05.2021</t>
  </si>
  <si>
    <t xml:space="preserve">ДГ-6/11.05.2020              ДГ-7/26.05.2020                 </t>
  </si>
  <si>
    <t>ЕТ ПАЛИНА                              ЕИК 832044354                          ТОПЛОИНЖЕНЕРИНГ ООД                             ЕИК 119612763 Стройинженеринг груп ООД ЕИК 175069082</t>
  </si>
  <si>
    <t xml:space="preserve">Няма договор със Стройинженеринг груп ООД - само издадена фактура             </t>
  </si>
  <si>
    <t>ДГ-5/04.05.2020                ДГ-6/11.05.2020</t>
  </si>
  <si>
    <t>РГ и ГО до ДОЛАНДИЯ БЪЛГАРИЯ ЕООД в землище на с.Столник</t>
  </si>
  <si>
    <t>ТОПЛОИНЖЕНЕРИНГ ООД                             ЕИК 119612763</t>
  </si>
  <si>
    <t xml:space="preserve"> ДГ-15/06.07.2019</t>
  </si>
  <si>
    <t>Изграждане на СГИ, гр.Елин Пелин, ул.Кирил и Методий № 21 вх.Б</t>
  </si>
  <si>
    <t>ДГ-20/19.10.2020</t>
  </si>
  <si>
    <t>Изграждане на СГИ, с.Елин Пелин, ул.Левски №5 вх.Б</t>
  </si>
  <si>
    <t>ДГ-2/31.01.2020</t>
  </si>
  <si>
    <t>ГАЗТЕХ БГ ЕООД                  ЕИК 131287357</t>
  </si>
  <si>
    <t>Проектна документация за обект: Изменение по чл.154 от ЗУТ на Уличен газопровод за захранване на УПИ I-711 - за ПСТД в кв.159, гр.Елин Пелин</t>
  </si>
  <si>
    <t>ДГ- 14/15.07.2020г.</t>
  </si>
  <si>
    <t>ДАСТ ПРОЕКТ ООД  ЕИК175284989</t>
  </si>
  <si>
    <t>Проектна документация за обект: Изменение по чл.154 от ЗУТ на РГ ф90 - ново СГО, с.Равно поле</t>
  </si>
  <si>
    <t>ДГ- 16/15.07.2020г.</t>
  </si>
  <si>
    <t xml:space="preserve">Проектна документация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</si>
  <si>
    <t>ДГ- 18/10.08.2020г.</t>
  </si>
  <si>
    <t>Комплексен доклад за обект: Изменение по чл.154 от ЗУТ на Уличен газопровод за захранване на УПИ I-711 - за ПСТД в кв.159, гр.Елин Пелин</t>
  </si>
  <si>
    <t>ДГ- 15/15.07.2020г.</t>
  </si>
  <si>
    <t>ПЛАСТИК КОНСУЛТ ЕООД  ЕИК105579965</t>
  </si>
  <si>
    <t>Комплексен доклад за обект:Изменение по чл.154 от ЗУТ на РГ ф90 - ново СГО, с.Равно поле</t>
  </si>
  <si>
    <t>ДГ- 17/15.07.2020г.</t>
  </si>
  <si>
    <t>Проект за изгр. РГ до Наземна станция за спътникови антени в землище  гр.Елин Пелин</t>
  </si>
  <si>
    <t>ДГ-10/24.04.2017</t>
  </si>
  <si>
    <t>ЗЕМЕМЕРИ ЕООД  ЕИК175301157</t>
  </si>
  <si>
    <t>Изработка 3бр. ГРТ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</si>
</sst>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9">
    <xf numFmtId="0" fontId="0" fillId="0" borderId="0" xfId="0"/>
    <xf numFmtId="0" fontId="4" fillId="0" borderId="0" xfId="0" applyFont="1"/>
    <xf numFmtId="0" fontId="3" fillId="0" borderId="0" xfId="0" applyFont="1"/>
    <xf numFmtId="4" fontId="3" fillId="0" borderId="0" xfId="0" applyNumberFormat="1" applyFont="1"/>
    <xf numFmtId="0" fontId="3" fillId="0" borderId="0" xfId="0" applyFont="1" applyAlignment="1">
      <alignment vertical="center"/>
    </xf>
    <xf numFmtId="0" fontId="3" fillId="0" borderId="4" xfId="0" applyFont="1" applyBorder="1"/>
    <xf numFmtId="3" fontId="4" fillId="0" borderId="28" xfId="1" applyNumberFormat="1" applyFont="1" applyFill="1" applyBorder="1"/>
    <xf numFmtId="0" fontId="4" fillId="0" borderId="4" xfId="0" applyFont="1" applyBorder="1"/>
    <xf numFmtId="0" fontId="5" fillId="0" borderId="0" xfId="0" applyFont="1"/>
    <xf numFmtId="0" fontId="5" fillId="0" borderId="0" xfId="0" applyFont="1" applyAlignment="1">
      <alignment wrapText="1"/>
    </xf>
    <xf numFmtId="4" fontId="5" fillId="0" borderId="0" xfId="0" applyNumberFormat="1" applyFont="1" applyAlignment="1">
      <alignment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/>
    <xf numFmtId="4" fontId="5" fillId="0" borderId="0" xfId="0" applyNumberFormat="1" applyFont="1" applyAlignment="1"/>
    <xf numFmtId="0" fontId="5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wrapText="1"/>
    </xf>
    <xf numFmtId="4" fontId="7" fillId="0" borderId="0" xfId="0" applyNumberFormat="1" applyFont="1" applyAlignment="1">
      <alignment wrapText="1"/>
    </xf>
    <xf numFmtId="0" fontId="5" fillId="0" borderId="0" xfId="0" applyFont="1" applyFill="1"/>
    <xf numFmtId="0" fontId="5" fillId="5" borderId="15" xfId="0" applyNumberFormat="1" applyFont="1" applyFill="1" applyBorder="1" applyAlignment="1">
      <alignment vertical="center" wrapText="1"/>
    </xf>
    <xf numFmtId="4" fontId="7" fillId="0" borderId="0" xfId="0" applyNumberFormat="1" applyFont="1"/>
    <xf numFmtId="4" fontId="5" fillId="0" borderId="15" xfId="0" applyNumberFormat="1" applyFont="1" applyBorder="1" applyAlignment="1" applyProtection="1">
      <alignment vertical="center" wrapText="1"/>
      <protection locked="0"/>
    </xf>
    <xf numFmtId="0" fontId="5" fillId="5" borderId="1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4" fontId="5" fillId="2" borderId="18" xfId="0" applyNumberFormat="1" applyFont="1" applyFill="1" applyBorder="1" applyAlignment="1">
      <alignment horizontal="center" vertical="center" wrapText="1"/>
    </xf>
    <xf numFmtId="0" fontId="5" fillId="2" borderId="18" xfId="0" applyFont="1" applyFill="1" applyBorder="1" applyAlignment="1" applyProtection="1">
      <alignment horizontal="center" vertical="center" wrapText="1"/>
      <protection locked="0"/>
    </xf>
    <xf numFmtId="0" fontId="5" fillId="2" borderId="4" xfId="0" applyFont="1" applyFill="1" applyBorder="1" applyAlignment="1">
      <alignment horizontal="center" vertical="center" wrapText="1"/>
    </xf>
    <xf numFmtId="4" fontId="5" fillId="2" borderId="17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165" fontId="9" fillId="3" borderId="8" xfId="1" applyNumberFormat="1" applyFont="1" applyFill="1" applyBorder="1" applyAlignment="1">
      <alignment horizontal="left" vertical="center"/>
    </xf>
    <xf numFmtId="165" fontId="9" fillId="3" borderId="15" xfId="1" applyNumberFormat="1" applyFont="1" applyFill="1" applyBorder="1" applyAlignment="1">
      <alignment horizontal="center" vertical="center"/>
    </xf>
    <xf numFmtId="165" fontId="9" fillId="3" borderId="25" xfId="1" applyNumberFormat="1" applyFont="1" applyFill="1" applyBorder="1" applyAlignment="1">
      <alignment horizontal="left" vertical="center" wrapText="1"/>
    </xf>
    <xf numFmtId="3" fontId="9" fillId="3" borderId="31" xfId="1" applyNumberFormat="1" applyFont="1" applyFill="1" applyBorder="1" applyAlignment="1">
      <alignment horizontal="right" vertical="center"/>
    </xf>
    <xf numFmtId="165" fontId="9" fillId="3" borderId="29" xfId="1" applyNumberFormat="1" applyFont="1" applyFill="1" applyBorder="1" applyAlignment="1">
      <alignment horizontal="left" vertical="center"/>
    </xf>
    <xf numFmtId="165" fontId="5" fillId="3" borderId="28" xfId="1" applyNumberFormat="1" applyFont="1" applyFill="1" applyBorder="1"/>
    <xf numFmtId="3" fontId="10" fillId="4" borderId="22" xfId="1" applyNumberFormat="1" applyFont="1" applyFill="1" applyBorder="1"/>
    <xf numFmtId="3" fontId="5" fillId="4" borderId="14" xfId="1" applyNumberFormat="1" applyFont="1" applyFill="1" applyBorder="1"/>
    <xf numFmtId="0" fontId="5" fillId="0" borderId="2" xfId="0" applyFont="1" applyBorder="1" applyAlignment="1">
      <alignment horizontal="left"/>
    </xf>
    <xf numFmtId="165" fontId="9" fillId="3" borderId="15" xfId="1" applyNumberFormat="1" applyFont="1" applyFill="1" applyBorder="1" applyAlignment="1">
      <alignment horizontal="left" vertical="center"/>
    </xf>
    <xf numFmtId="165" fontId="9" fillId="3" borderId="15" xfId="1" applyNumberFormat="1" applyFont="1" applyFill="1" applyBorder="1" applyAlignment="1">
      <alignment horizontal="left" vertical="center" wrapText="1"/>
    </xf>
    <xf numFmtId="3" fontId="9" fillId="3" borderId="11" xfId="1" applyNumberFormat="1" applyFont="1" applyFill="1" applyBorder="1" applyAlignment="1">
      <alignment horizontal="right" vertical="center"/>
    </xf>
    <xf numFmtId="165" fontId="9" fillId="3" borderId="39" xfId="1" applyNumberFormat="1" applyFont="1" applyFill="1" applyBorder="1" applyAlignment="1">
      <alignment horizontal="left" vertical="center"/>
    </xf>
    <xf numFmtId="0" fontId="8" fillId="0" borderId="40" xfId="0" applyFont="1" applyBorder="1"/>
    <xf numFmtId="0" fontId="2" fillId="0" borderId="40" xfId="0" applyFont="1" applyBorder="1"/>
    <xf numFmtId="165" fontId="2" fillId="3" borderId="39" xfId="1" applyNumberFormat="1" applyFont="1" applyFill="1" applyBorder="1" applyAlignment="1">
      <alignment horizontal="left" vertical="center"/>
    </xf>
    <xf numFmtId="4" fontId="2" fillId="3" borderId="39" xfId="1" applyNumberFormat="1" applyFont="1" applyFill="1" applyBorder="1" applyAlignment="1">
      <alignment horizontal="right" vertical="center"/>
    </xf>
    <xf numFmtId="3" fontId="9" fillId="3" borderId="38" xfId="1" applyNumberFormat="1" applyFont="1" applyFill="1" applyBorder="1" applyAlignment="1">
      <alignment horizontal="right" vertical="center"/>
    </xf>
    <xf numFmtId="0" fontId="9" fillId="0" borderId="41" xfId="0" applyFont="1" applyBorder="1"/>
    <xf numFmtId="165" fontId="9" fillId="0" borderId="15" xfId="1" applyNumberFormat="1" applyFont="1" applyFill="1" applyBorder="1" applyAlignment="1">
      <alignment horizontal="left" vertical="center" wrapText="1"/>
    </xf>
    <xf numFmtId="3" fontId="9" fillId="0" borderId="15" xfId="1" applyNumberFormat="1" applyFont="1" applyFill="1" applyBorder="1" applyAlignment="1">
      <alignment horizontal="right" vertical="center"/>
    </xf>
    <xf numFmtId="165" fontId="9" fillId="3" borderId="11" xfId="1" applyNumberFormat="1" applyFont="1" applyFill="1" applyBorder="1" applyAlignment="1">
      <alignment horizontal="right" vertical="center" wrapText="1"/>
    </xf>
    <xf numFmtId="165" fontId="2" fillId="3" borderId="31" xfId="1" applyNumberFormat="1" applyFont="1" applyFill="1" applyBorder="1" applyAlignment="1">
      <alignment horizontal="right" vertical="center"/>
    </xf>
    <xf numFmtId="3" fontId="5" fillId="4" borderId="43" xfId="1" applyNumberFormat="1" applyFont="1" applyFill="1" applyBorder="1"/>
    <xf numFmtId="165" fontId="3" fillId="0" borderId="32" xfId="1" applyNumberFormat="1" applyFont="1" applyFill="1" applyBorder="1"/>
    <xf numFmtId="165" fontId="3" fillId="0" borderId="33" xfId="1" applyNumberFormat="1" applyFont="1" applyFill="1" applyBorder="1"/>
    <xf numFmtId="4" fontId="3" fillId="0" borderId="34" xfId="1" applyNumberFormat="1" applyFont="1" applyFill="1" applyBorder="1"/>
    <xf numFmtId="165" fontId="9" fillId="3" borderId="36" xfId="1" applyNumberFormat="1" applyFont="1" applyFill="1" applyBorder="1" applyAlignment="1">
      <alignment horizontal="left" vertical="center"/>
    </xf>
    <xf numFmtId="165" fontId="9" fillId="3" borderId="37" xfId="1" applyNumberFormat="1" applyFont="1" applyFill="1" applyBorder="1" applyAlignment="1">
      <alignment horizontal="center" vertical="center"/>
    </xf>
    <xf numFmtId="165" fontId="3" fillId="0" borderId="35" xfId="1" applyNumberFormat="1" applyFont="1" applyFill="1" applyBorder="1"/>
    <xf numFmtId="4" fontId="3" fillId="0" borderId="32" xfId="1" applyNumberFormat="1" applyFont="1" applyFill="1" applyBorder="1"/>
    <xf numFmtId="165" fontId="3" fillId="0" borderId="33" xfId="1" applyNumberFormat="1" applyFont="1" applyFill="1" applyBorder="1" applyAlignment="1">
      <alignment horizontal="right"/>
    </xf>
    <xf numFmtId="3" fontId="9" fillId="0" borderId="37" xfId="1" applyNumberFormat="1" applyFont="1" applyFill="1" applyBorder="1" applyAlignment="1">
      <alignment horizontal="right" vertical="center"/>
    </xf>
    <xf numFmtId="0" fontId="3" fillId="0" borderId="26" xfId="0" applyFont="1" applyBorder="1"/>
    <xf numFmtId="3" fontId="5" fillId="4" borderId="22" xfId="1" applyNumberFormat="1" applyFont="1" applyFill="1" applyBorder="1"/>
    <xf numFmtId="3" fontId="5" fillId="0" borderId="28" xfId="1" applyNumberFormat="1" applyFont="1" applyFill="1" applyBorder="1"/>
    <xf numFmtId="3" fontId="5" fillId="0" borderId="43" xfId="1" applyNumberFormat="1" applyFont="1" applyFill="1" applyBorder="1"/>
    <xf numFmtId="3" fontId="5" fillId="0" borderId="44" xfId="1" applyNumberFormat="1" applyFont="1" applyFill="1" applyBorder="1"/>
    <xf numFmtId="3" fontId="5" fillId="0" borderId="45" xfId="1" applyNumberFormat="1" applyFont="1" applyFill="1" applyBorder="1"/>
    <xf numFmtId="165" fontId="5" fillId="0" borderId="44" xfId="1" applyNumberFormat="1" applyFont="1" applyFill="1" applyBorder="1"/>
    <xf numFmtId="0" fontId="5" fillId="0" borderId="2" xfId="0" applyFont="1" applyBorder="1"/>
    <xf numFmtId="14" fontId="9" fillId="0" borderId="11" xfId="1" applyNumberFormat="1" applyFont="1" applyFill="1" applyBorder="1" applyAlignment="1">
      <alignment horizontal="right" vertical="center" wrapText="1"/>
    </xf>
    <xf numFmtId="3" fontId="9" fillId="3" borderId="16" xfId="1" applyNumberFormat="1" applyFont="1" applyFill="1" applyBorder="1" applyAlignment="1">
      <alignment horizontal="right" vertical="center"/>
    </xf>
    <xf numFmtId="165" fontId="9" fillId="3" borderId="16" xfId="1" applyNumberFormat="1" applyFont="1" applyFill="1" applyBorder="1" applyAlignment="1">
      <alignment horizontal="left" vertical="center" wrapText="1"/>
    </xf>
    <xf numFmtId="3" fontId="5" fillId="0" borderId="13" xfId="1" applyNumberFormat="1" applyFont="1" applyFill="1" applyBorder="1"/>
    <xf numFmtId="165" fontId="5" fillId="0" borderId="13" xfId="1" applyNumberFormat="1" applyFont="1" applyFill="1" applyBorder="1"/>
    <xf numFmtId="0" fontId="5" fillId="0" borderId="4" xfId="0" applyFont="1" applyBorder="1"/>
    <xf numFmtId="0" fontId="5" fillId="0" borderId="6" xfId="0" applyFont="1" applyBorder="1"/>
    <xf numFmtId="3" fontId="5" fillId="4" borderId="10" xfId="0" applyNumberFormat="1" applyFont="1" applyFill="1" applyBorder="1"/>
    <xf numFmtId="3" fontId="5" fillId="0" borderId="6" xfId="0" applyNumberFormat="1" applyFont="1" applyFill="1" applyBorder="1"/>
    <xf numFmtId="3" fontId="5" fillId="0" borderId="17" xfId="0" applyNumberFormat="1" applyFont="1" applyFill="1" applyBorder="1"/>
    <xf numFmtId="3" fontId="5" fillId="4" borderId="22" xfId="0" applyNumberFormat="1" applyFont="1" applyFill="1" applyBorder="1"/>
    <xf numFmtId="3" fontId="5" fillId="4" borderId="14" xfId="0" applyNumberFormat="1" applyFont="1" applyFill="1" applyBorder="1"/>
    <xf numFmtId="0" fontId="5" fillId="0" borderId="17" xfId="0" applyFont="1" applyFill="1" applyBorder="1"/>
    <xf numFmtId="165" fontId="9" fillId="0" borderId="37" xfId="1" applyNumberFormat="1" applyFont="1" applyBorder="1" applyAlignment="1">
      <alignment horizontal="left" vertical="center" wrapText="1"/>
    </xf>
    <xf numFmtId="14" fontId="9" fillId="0" borderId="38" xfId="1" applyNumberFormat="1" applyFont="1" applyFill="1" applyBorder="1" applyAlignment="1">
      <alignment horizontal="right" vertical="center" wrapText="1"/>
    </xf>
    <xf numFmtId="165" fontId="9" fillId="0" borderId="39" xfId="1" applyNumberFormat="1" applyFont="1" applyBorder="1" applyAlignment="1">
      <alignment horizontal="left" vertical="center" wrapText="1"/>
    </xf>
    <xf numFmtId="165" fontId="9" fillId="0" borderId="39" xfId="1" applyNumberFormat="1" applyFont="1" applyBorder="1" applyAlignment="1">
      <alignment horizontal="left" vertical="center"/>
    </xf>
    <xf numFmtId="165" fontId="9" fillId="0" borderId="15" xfId="1" applyNumberFormat="1" applyFont="1" applyFill="1" applyBorder="1" applyAlignment="1">
      <alignment horizontal="left" vertical="center"/>
    </xf>
    <xf numFmtId="165" fontId="9" fillId="0" borderId="37" xfId="1" applyNumberFormat="1" applyFont="1" applyFill="1" applyBorder="1" applyAlignment="1">
      <alignment horizontal="left" vertical="center"/>
    </xf>
    <xf numFmtId="3" fontId="9" fillId="0" borderId="39" xfId="1" applyNumberFormat="1" applyFont="1" applyBorder="1" applyAlignment="1">
      <alignment horizontal="right" vertical="center"/>
    </xf>
    <xf numFmtId="3" fontId="9" fillId="3" borderId="20" xfId="1" applyNumberFormat="1" applyFont="1" applyFill="1" applyBorder="1" applyAlignment="1">
      <alignment horizontal="right" vertical="center"/>
    </xf>
    <xf numFmtId="0" fontId="9" fillId="3" borderId="11" xfId="1" applyNumberFormat="1" applyFont="1" applyFill="1" applyBorder="1" applyAlignment="1">
      <alignment vertical="center" wrapText="1"/>
    </xf>
    <xf numFmtId="165" fontId="9" fillId="3" borderId="8" xfId="1" applyNumberFormat="1" applyFont="1" applyFill="1" applyBorder="1" applyAlignment="1">
      <alignment wrapText="1"/>
    </xf>
    <xf numFmtId="0" fontId="9" fillId="3" borderId="11" xfId="1" applyNumberFormat="1" applyFont="1" applyFill="1" applyBorder="1" applyAlignment="1">
      <alignment horizontal="right" vertical="center"/>
    </xf>
    <xf numFmtId="165" fontId="9" fillId="3" borderId="39" xfId="1" applyNumberFormat="1" applyFont="1" applyFill="1" applyBorder="1" applyAlignment="1">
      <alignment horizontal="center" vertical="center"/>
    </xf>
    <xf numFmtId="165" fontId="8" fillId="3" borderId="8" xfId="1" applyNumberFormat="1" applyFont="1" applyFill="1" applyBorder="1" applyAlignment="1">
      <alignment horizontal="left" vertical="center"/>
    </xf>
    <xf numFmtId="0" fontId="0" fillId="0" borderId="0" xfId="0" applyFont="1"/>
    <xf numFmtId="14" fontId="9" fillId="0" borderId="31" xfId="1" applyNumberFormat="1" applyFont="1" applyBorder="1" applyAlignment="1">
      <alignment horizontal="right" vertical="center" wrapText="1"/>
    </xf>
    <xf numFmtId="3" fontId="9" fillId="0" borderId="15" xfId="1" applyNumberFormat="1" applyFont="1" applyFill="1" applyBorder="1" applyAlignment="1">
      <alignment vertical="center"/>
    </xf>
    <xf numFmtId="0" fontId="5" fillId="0" borderId="1" xfId="0" applyFont="1" applyBorder="1" applyAlignment="1">
      <alignment horizontal="left"/>
    </xf>
    <xf numFmtId="165" fontId="7" fillId="3" borderId="50" xfId="1" applyNumberFormat="1" applyFont="1" applyFill="1" applyBorder="1"/>
    <xf numFmtId="4" fontId="3" fillId="3" borderId="27" xfId="1" applyNumberFormat="1" applyFont="1" applyFill="1" applyBorder="1"/>
    <xf numFmtId="3" fontId="9" fillId="3" borderId="52" xfId="1" applyNumberFormat="1" applyFont="1" applyFill="1" applyBorder="1" applyAlignment="1">
      <alignment horizontal="right" vertical="center"/>
    </xf>
    <xf numFmtId="165" fontId="9" fillId="0" borderId="15" xfId="1" applyNumberFormat="1" applyFont="1" applyBorder="1" applyAlignment="1">
      <alignment horizontal="left" vertical="center"/>
    </xf>
    <xf numFmtId="3" fontId="9" fillId="0" borderId="15" xfId="1" applyNumberFormat="1" applyFont="1" applyBorder="1" applyAlignment="1">
      <alignment horizontal="right" vertical="center"/>
    </xf>
    <xf numFmtId="3" fontId="9" fillId="0" borderId="52" xfId="1" applyNumberFormat="1" applyFont="1" applyFill="1" applyBorder="1" applyAlignment="1">
      <alignment horizontal="right" vertical="center"/>
    </xf>
    <xf numFmtId="3" fontId="9" fillId="0" borderId="20" xfId="1" applyNumberFormat="1" applyFont="1" applyFill="1" applyBorder="1" applyAlignment="1">
      <alignment horizontal="right" vertical="center"/>
    </xf>
    <xf numFmtId="3" fontId="9" fillId="0" borderId="20" xfId="1" applyNumberFormat="1" applyFont="1" applyBorder="1" applyAlignment="1">
      <alignment horizontal="right" vertical="center"/>
    </xf>
    <xf numFmtId="3" fontId="9" fillId="0" borderId="47" xfId="1" applyNumberFormat="1" applyFont="1" applyBorder="1" applyAlignment="1">
      <alignment horizontal="right" vertical="center"/>
    </xf>
    <xf numFmtId="0" fontId="9" fillId="0" borderId="53" xfId="0" applyFont="1" applyBorder="1"/>
    <xf numFmtId="0" fontId="9" fillId="0" borderId="54" xfId="0" applyFont="1" applyBorder="1"/>
    <xf numFmtId="0" fontId="9" fillId="0" borderId="40" xfId="0" applyFont="1" applyBorder="1"/>
    <xf numFmtId="0" fontId="9" fillId="0" borderId="55" xfId="0" applyFont="1" applyBorder="1" applyAlignment="1">
      <alignment horizontal="left" vertical="center"/>
    </xf>
    <xf numFmtId="165" fontId="9" fillId="0" borderId="15" xfId="1" applyNumberFormat="1" applyFont="1" applyBorder="1" applyAlignment="1">
      <alignment horizontal="left" vertical="center" wrapText="1"/>
    </xf>
    <xf numFmtId="165" fontId="9" fillId="0" borderId="36" xfId="1" applyNumberFormat="1" applyFont="1" applyBorder="1" applyAlignment="1">
      <alignment horizontal="left" vertical="center" wrapText="1"/>
    </xf>
    <xf numFmtId="165" fontId="9" fillId="0" borderId="8" xfId="1" applyNumberFormat="1" applyFont="1" applyBorder="1" applyAlignment="1">
      <alignment horizontal="left" vertical="center" wrapText="1"/>
    </xf>
    <xf numFmtId="165" fontId="9" fillId="0" borderId="8" xfId="1" applyNumberFormat="1" applyFont="1" applyFill="1" applyBorder="1" applyAlignment="1">
      <alignment horizontal="left" vertical="center" wrapText="1"/>
    </xf>
    <xf numFmtId="165" fontId="9" fillId="0" borderId="8" xfId="1" applyNumberFormat="1" applyFont="1" applyBorder="1" applyAlignment="1">
      <alignment horizontal="left" vertical="center"/>
    </xf>
    <xf numFmtId="14" fontId="9" fillId="0" borderId="11" xfId="1" applyNumberFormat="1" applyFont="1" applyBorder="1" applyAlignment="1">
      <alignment horizontal="right" vertical="center"/>
    </xf>
    <xf numFmtId="165" fontId="9" fillId="0" borderId="29" xfId="1" applyNumberFormat="1" applyFont="1" applyBorder="1" applyAlignment="1">
      <alignment horizontal="left" vertical="center"/>
    </xf>
    <xf numFmtId="165" fontId="9" fillId="0" borderId="35" xfId="1" applyNumberFormat="1" applyFont="1" applyFill="1" applyBorder="1" applyAlignment="1">
      <alignment horizontal="left" vertical="center"/>
    </xf>
    <xf numFmtId="165" fontId="9" fillId="0" borderId="32" xfId="1" applyNumberFormat="1" applyFont="1" applyFill="1" applyBorder="1" applyAlignment="1">
      <alignment horizontal="left" vertical="center" wrapText="1"/>
    </xf>
    <xf numFmtId="3" fontId="9" fillId="3" borderId="32" xfId="1" applyNumberFormat="1" applyFont="1" applyFill="1" applyBorder="1" applyAlignment="1">
      <alignment horizontal="right" vertical="center"/>
    </xf>
    <xf numFmtId="49" fontId="9" fillId="3" borderId="33" xfId="1" applyNumberFormat="1" applyFont="1" applyFill="1" applyBorder="1" applyAlignment="1">
      <alignment horizontal="left" vertical="center" wrapText="1"/>
    </xf>
    <xf numFmtId="0" fontId="9" fillId="3" borderId="26" xfId="0" applyFont="1" applyFill="1" applyBorder="1"/>
    <xf numFmtId="165" fontId="7" fillId="0" borderId="7" xfId="1" applyNumberFormat="1" applyFont="1" applyFill="1" applyBorder="1"/>
    <xf numFmtId="165" fontId="7" fillId="0" borderId="14" xfId="1" applyNumberFormat="1" applyFont="1" applyFill="1" applyBorder="1"/>
    <xf numFmtId="165" fontId="7" fillId="0" borderId="19" xfId="1" applyNumberFormat="1" applyFont="1" applyFill="1" applyBorder="1"/>
    <xf numFmtId="4" fontId="7" fillId="0" borderId="10" xfId="1" applyNumberFormat="1" applyFont="1" applyFill="1" applyBorder="1"/>
    <xf numFmtId="165" fontId="7" fillId="0" borderId="23" xfId="1" applyNumberFormat="1" applyFont="1" applyFill="1" applyBorder="1"/>
    <xf numFmtId="4" fontId="7" fillId="0" borderId="14" xfId="1" applyNumberFormat="1" applyFont="1" applyFill="1" applyBorder="1"/>
    <xf numFmtId="0" fontId="7" fillId="0" borderId="4" xfId="0" applyFont="1" applyBorder="1"/>
    <xf numFmtId="4" fontId="7" fillId="3" borderId="27" xfId="1" applyNumberFormat="1" applyFont="1" applyFill="1" applyBorder="1"/>
    <xf numFmtId="3" fontId="5" fillId="0" borderId="6" xfId="1" applyNumberFormat="1" applyFont="1" applyFill="1" applyBorder="1"/>
    <xf numFmtId="3" fontId="5" fillId="0" borderId="17" xfId="1" applyNumberFormat="1" applyFont="1" applyFill="1" applyBorder="1"/>
    <xf numFmtId="165" fontId="9" fillId="3" borderId="37" xfId="1" applyNumberFormat="1" applyFont="1" applyFill="1" applyBorder="1"/>
    <xf numFmtId="4" fontId="9" fillId="3" borderId="38" xfId="1" applyNumberFormat="1" applyFont="1" applyFill="1" applyBorder="1"/>
    <xf numFmtId="0" fontId="5" fillId="0" borderId="48" xfId="0" applyFont="1" applyBorder="1" applyAlignment="1">
      <alignment horizontal="left"/>
    </xf>
    <xf numFmtId="0" fontId="5" fillId="0" borderId="49" xfId="0" applyFont="1" applyBorder="1" applyAlignment="1">
      <alignment horizontal="left"/>
    </xf>
    <xf numFmtId="0" fontId="5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20" xfId="0" applyNumberFormat="1" applyFont="1" applyBorder="1" applyAlignment="1">
      <alignment horizontal="center" vertical="center" wrapText="1"/>
    </xf>
    <xf numFmtId="49" fontId="5" fillId="0" borderId="24" xfId="0" applyNumberFormat="1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165" fontId="2" fillId="3" borderId="15" xfId="1" applyNumberFormat="1" applyFont="1" applyFill="1" applyBorder="1" applyAlignment="1">
      <alignment horizontal="left" vertical="center"/>
    </xf>
    <xf numFmtId="165" fontId="2" fillId="3" borderId="15" xfId="1" applyNumberFormat="1" applyFont="1" applyFill="1" applyBorder="1" applyAlignment="1">
      <alignment horizontal="center" vertical="center"/>
    </xf>
    <xf numFmtId="165" fontId="2" fillId="3" borderId="15" xfId="1" applyNumberFormat="1" applyFont="1" applyFill="1" applyBorder="1" applyAlignment="1">
      <alignment horizontal="left" vertical="center" wrapText="1"/>
    </xf>
    <xf numFmtId="4" fontId="2" fillId="3" borderId="11" xfId="1" applyNumberFormat="1" applyFont="1" applyFill="1" applyBorder="1" applyAlignment="1">
      <alignment horizontal="right" vertical="center"/>
    </xf>
    <xf numFmtId="4" fontId="2" fillId="3" borderId="15" xfId="1" applyNumberFormat="1" applyFont="1" applyFill="1" applyBorder="1" applyAlignment="1">
      <alignment horizontal="right" vertical="center"/>
    </xf>
    <xf numFmtId="0" fontId="2" fillId="3" borderId="11" xfId="1" applyNumberFormat="1" applyFont="1" applyFill="1" applyBorder="1" applyAlignment="1">
      <alignment horizontal="right" vertical="center"/>
    </xf>
    <xf numFmtId="0" fontId="2" fillId="3" borderId="15" xfId="1" applyNumberFormat="1" applyFont="1" applyFill="1" applyBorder="1" applyAlignment="1">
      <alignment horizontal="right" vertical="center"/>
    </xf>
    <xf numFmtId="165" fontId="2" fillId="3" borderId="11" xfId="1" applyNumberFormat="1" applyFont="1" applyFill="1" applyBorder="1" applyAlignment="1">
      <alignment horizontal="right" vertical="center" wrapText="1"/>
    </xf>
    <xf numFmtId="165" fontId="2" fillId="3" borderId="39" xfId="1" applyNumberFormat="1" applyFont="1" applyFill="1" applyBorder="1" applyAlignment="1">
      <alignment horizontal="center" vertical="center"/>
    </xf>
    <xf numFmtId="4" fontId="2" fillId="3" borderId="31" xfId="1" applyNumberFormat="1" applyFont="1" applyFill="1" applyBorder="1" applyAlignment="1">
      <alignment horizontal="right" vertical="center"/>
    </xf>
    <xf numFmtId="0" fontId="9" fillId="3" borderId="15" xfId="1" applyNumberFormat="1" applyFont="1" applyFill="1" applyBorder="1" applyAlignment="1">
      <alignment horizontal="right" vertical="center"/>
    </xf>
    <xf numFmtId="165" fontId="8" fillId="3" borderId="15" xfId="1" applyNumberFormat="1" applyFont="1" applyFill="1" applyBorder="1" applyAlignment="1">
      <alignment horizontal="right" vertical="center"/>
    </xf>
    <xf numFmtId="0" fontId="8" fillId="0" borderId="56" xfId="0" applyFont="1" applyBorder="1" applyAlignment="1">
      <alignment horizontal="center" vertical="center"/>
    </xf>
    <xf numFmtId="165" fontId="9" fillId="3" borderId="24" xfId="1" applyNumberFormat="1" applyFont="1" applyFill="1" applyBorder="1" applyAlignment="1">
      <alignment horizontal="left" vertical="center" wrapText="1"/>
    </xf>
    <xf numFmtId="0" fontId="9" fillId="0" borderId="46" xfId="0" applyFont="1" applyBorder="1" applyAlignment="1">
      <alignment horizontal="center" vertical="center"/>
    </xf>
    <xf numFmtId="165" fontId="9" fillId="3" borderId="15" xfId="1" applyNumberFormat="1" applyFont="1" applyFill="1" applyBorder="1" applyAlignment="1">
      <alignment vertical="center"/>
    </xf>
    <xf numFmtId="0" fontId="9" fillId="0" borderId="56" xfId="0" applyFont="1" applyBorder="1" applyAlignment="1">
      <alignment horizontal="center" vertical="center"/>
    </xf>
    <xf numFmtId="165" fontId="9" fillId="3" borderId="30" xfId="1" applyNumberFormat="1" applyFont="1" applyFill="1" applyBorder="1" applyAlignment="1">
      <alignment horizontal="left" vertical="center"/>
    </xf>
    <xf numFmtId="165" fontId="3" fillId="3" borderId="50" xfId="1" applyNumberFormat="1" applyFont="1" applyFill="1" applyBorder="1"/>
    <xf numFmtId="165" fontId="3" fillId="3" borderId="42" xfId="1" applyNumberFormat="1" applyFont="1" applyFill="1" applyBorder="1"/>
    <xf numFmtId="165" fontId="3" fillId="3" borderId="51" xfId="1" applyNumberFormat="1" applyFont="1" applyFill="1" applyBorder="1"/>
    <xf numFmtId="165" fontId="3" fillId="3" borderId="49" xfId="1" applyNumberFormat="1" applyFont="1" applyFill="1" applyBorder="1"/>
    <xf numFmtId="4" fontId="3" fillId="3" borderId="42" xfId="1" applyNumberFormat="1" applyFont="1" applyFill="1" applyBorder="1"/>
    <xf numFmtId="3" fontId="4" fillId="0" borderId="43" xfId="1" applyNumberFormat="1" applyFont="1" applyFill="1" applyBorder="1"/>
    <xf numFmtId="3" fontId="4" fillId="0" borderId="44" xfId="1" applyNumberFormat="1" applyFont="1" applyFill="1" applyBorder="1"/>
    <xf numFmtId="165" fontId="4" fillId="0" borderId="44" xfId="1" applyNumberFormat="1" applyFont="1" applyFill="1" applyBorder="1" applyAlignment="1">
      <alignment horizontal="right"/>
    </xf>
    <xf numFmtId="165" fontId="9" fillId="3" borderId="24" xfId="1" applyNumberFormat="1" applyFont="1" applyFill="1" applyBorder="1" applyAlignment="1">
      <alignment horizontal="left" vertical="center"/>
    </xf>
    <xf numFmtId="0" fontId="9" fillId="0" borderId="57" xfId="0" applyFont="1" applyBorder="1" applyAlignment="1">
      <alignment horizontal="center" vertical="center"/>
    </xf>
    <xf numFmtId="165" fontId="9" fillId="3" borderId="36" xfId="1" applyNumberFormat="1" applyFont="1" applyFill="1" applyBorder="1" applyAlignment="1">
      <alignment horizontal="left" vertical="center" wrapText="1"/>
    </xf>
    <xf numFmtId="165" fontId="9" fillId="3" borderId="8" xfId="1" applyNumberFormat="1" applyFont="1" applyFill="1" applyBorder="1" applyAlignment="1">
      <alignment horizontal="left" vertical="center" wrapText="1"/>
    </xf>
    <xf numFmtId="165" fontId="8" fillId="3" borderId="8" xfId="1" applyNumberFormat="1" applyFont="1" applyFill="1" applyBorder="1" applyAlignment="1">
      <alignment horizontal="left" vertical="center" wrapText="1"/>
    </xf>
    <xf numFmtId="3" fontId="8" fillId="3" borderId="11" xfId="1" applyNumberFormat="1" applyFont="1" applyFill="1" applyBorder="1" applyAlignment="1">
      <alignment horizontal="right" vertical="center"/>
    </xf>
    <xf numFmtId="165" fontId="9" fillId="3" borderId="36" xfId="1" applyNumberFormat="1" applyFont="1" applyFill="1" applyBorder="1" applyAlignment="1">
      <alignment horizontal="center" vertical="center"/>
    </xf>
    <xf numFmtId="165" fontId="9" fillId="3" borderId="37" xfId="1" applyNumberFormat="1" applyFont="1" applyFill="1" applyBorder="1" applyAlignment="1">
      <alignment horizontal="center" vertical="center" wrapText="1"/>
    </xf>
    <xf numFmtId="3" fontId="9" fillId="3" borderId="3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 wrapText="1"/>
    </xf>
    <xf numFmtId="165" fontId="2" fillId="3" borderId="8" xfId="1" applyNumberFormat="1" applyFont="1" applyFill="1" applyBorder="1" applyAlignment="1">
      <alignment horizontal="center" vertical="center"/>
    </xf>
    <xf numFmtId="165" fontId="2" fillId="3" borderId="11" xfId="1" applyNumberFormat="1" applyFont="1" applyFill="1" applyBorder="1" applyAlignment="1">
      <alignment horizontal="right" vertical="center"/>
    </xf>
    <xf numFmtId="165" fontId="9" fillId="3" borderId="8" xfId="1" applyNumberFormat="1" applyFont="1" applyFill="1" applyBorder="1" applyAlignment="1">
      <alignment horizontal="center" vertical="center"/>
    </xf>
    <xf numFmtId="165" fontId="2" fillId="3" borderId="29" xfId="1" applyNumberFormat="1" applyFont="1" applyFill="1" applyBorder="1" applyAlignment="1">
      <alignment horizontal="center" vertical="center"/>
    </xf>
    <xf numFmtId="0" fontId="9" fillId="0" borderId="40" xfId="0" applyFont="1" applyBorder="1" applyAlignment="1">
      <alignment vertical="center" wrapText="1"/>
    </xf>
    <xf numFmtId="165" fontId="2" fillId="0" borderId="15" xfId="1" applyNumberFormat="1" applyFont="1" applyFill="1" applyBorder="1" applyAlignment="1">
      <alignment horizontal="left" vertical="center"/>
    </xf>
    <xf numFmtId="3" fontId="2" fillId="0" borderId="15" xfId="1" applyNumberFormat="1" applyFont="1" applyFill="1" applyBorder="1" applyAlignment="1">
      <alignment horizontal="right" vertical="center"/>
    </xf>
    <xf numFmtId="165" fontId="11" fillId="0" borderId="15" xfId="1" applyNumberFormat="1" applyFont="1" applyBorder="1" applyAlignment="1">
      <alignment horizontal="left" vertical="center" wrapText="1"/>
    </xf>
    <xf numFmtId="3" fontId="9" fillId="3" borderId="47" xfId="1" applyNumberFormat="1" applyFont="1" applyFill="1" applyBorder="1" applyAlignment="1">
      <alignment horizontal="right" vertical="center"/>
    </xf>
    <xf numFmtId="165" fontId="9" fillId="3" borderId="58" xfId="1" applyNumberFormat="1" applyFont="1" applyFill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1" xfId="0" applyFont="1" applyBorder="1" applyAlignment="1">
      <alignment vertical="center" wrapText="1"/>
    </xf>
    <xf numFmtId="165" fontId="2" fillId="3" borderId="15" xfId="1" applyNumberFormat="1" applyFont="1" applyFill="1" applyBorder="1"/>
    <xf numFmtId="4" fontId="2" fillId="3" borderId="11" xfId="1" applyNumberFormat="1" applyFont="1" applyFill="1" applyBorder="1"/>
    <xf numFmtId="165" fontId="2" fillId="0" borderId="35" xfId="1" applyNumberFormat="1" applyFont="1" applyFill="1" applyBorder="1" applyAlignment="1">
      <alignment horizontal="left" vertical="center"/>
    </xf>
    <xf numFmtId="165" fontId="2" fillId="0" borderId="32" xfId="1" applyNumberFormat="1" applyFont="1" applyFill="1" applyBorder="1" applyAlignment="1">
      <alignment horizontal="left" vertical="center" wrapText="1"/>
    </xf>
    <xf numFmtId="3" fontId="2" fillId="3" borderId="32" xfId="1" applyNumberFormat="1" applyFont="1" applyFill="1" applyBorder="1" applyAlignment="1">
      <alignment horizontal="right" vertical="center"/>
    </xf>
    <xf numFmtId="49" fontId="2" fillId="3" borderId="33" xfId="1" applyNumberFormat="1" applyFont="1" applyFill="1" applyBorder="1" applyAlignment="1">
      <alignment horizontal="left" vertical="center" wrapText="1"/>
    </xf>
    <xf numFmtId="0" fontId="2" fillId="3" borderId="26" xfId="0" applyFont="1" applyFill="1" applyBorder="1"/>
    <xf numFmtId="165" fontId="2" fillId="0" borderId="25" xfId="1" applyNumberFormat="1" applyFont="1" applyFill="1" applyBorder="1" applyAlignment="1">
      <alignment horizontal="left" vertical="center"/>
    </xf>
    <xf numFmtId="165" fontId="2" fillId="0" borderId="16" xfId="1" applyNumberFormat="1" applyFont="1" applyFill="1" applyBorder="1" applyAlignment="1">
      <alignment horizontal="left" vertical="center" wrapText="1"/>
    </xf>
    <xf numFmtId="3" fontId="2" fillId="3" borderId="16" xfId="1" applyNumberFormat="1" applyFont="1" applyFill="1" applyBorder="1" applyAlignment="1">
      <alignment horizontal="right" vertical="center"/>
    </xf>
    <xf numFmtId="165" fontId="2" fillId="3" borderId="21" xfId="1" applyNumberFormat="1" applyFont="1" applyFill="1" applyBorder="1"/>
    <xf numFmtId="0" fontId="2" fillId="3" borderId="3" xfId="0" applyFont="1" applyFill="1" applyBorder="1"/>
    <xf numFmtId="165" fontId="2" fillId="3" borderId="25" xfId="1" applyNumberFormat="1" applyFont="1" applyFill="1" applyBorder="1" applyAlignment="1">
      <alignment horizontal="left" vertical="center" wrapText="1"/>
    </xf>
    <xf numFmtId="165" fontId="2" fillId="3" borderId="16" xfId="1" applyNumberFormat="1" applyFont="1" applyFill="1" applyBorder="1" applyAlignment="1">
      <alignment horizontal="left" vertical="center" wrapText="1"/>
    </xf>
    <xf numFmtId="3" fontId="2" fillId="3" borderId="16" xfId="1" applyNumberFormat="1" applyFont="1" applyFill="1" applyBorder="1" applyAlignment="1">
      <alignment horizontal="right" vertical="center" wrapText="1"/>
    </xf>
    <xf numFmtId="165" fontId="2" fillId="3" borderId="21" xfId="1" applyNumberFormat="1" applyFont="1" applyFill="1" applyBorder="1" applyAlignment="1">
      <alignment wrapText="1"/>
    </xf>
    <xf numFmtId="165" fontId="2" fillId="3" borderId="39" xfId="1" applyNumberFormat="1" applyFont="1" applyFill="1" applyBorder="1"/>
    <xf numFmtId="4" fontId="2" fillId="3" borderId="31" xfId="1" applyNumberFormat="1" applyFont="1" applyFill="1" applyBorder="1"/>
    <xf numFmtId="0" fontId="2" fillId="3" borderId="46" xfId="0" applyFont="1" applyFill="1" applyBorder="1"/>
    <xf numFmtId="0" fontId="9" fillId="3" borderId="56" xfId="0" applyFont="1" applyFill="1" applyBorder="1" applyAlignment="1">
      <alignment horizontal="center" vertical="center"/>
    </xf>
    <xf numFmtId="165" fontId="9" fillId="3" borderId="15" xfId="1" applyNumberFormat="1" applyFont="1" applyFill="1" applyBorder="1" applyAlignment="1">
      <alignment horizontal="right" vertical="center"/>
    </xf>
    <xf numFmtId="4" fontId="9" fillId="3" borderId="12" xfId="1" applyNumberFormat="1" applyFont="1" applyFill="1" applyBorder="1"/>
    <xf numFmtId="165" fontId="9" fillId="3" borderId="58" xfId="1" applyNumberFormat="1" applyFont="1" applyFill="1" applyBorder="1" applyAlignment="1">
      <alignment horizontal="left" vertical="center"/>
    </xf>
    <xf numFmtId="49" fontId="9" fillId="3" borderId="24" xfId="1" applyNumberFormat="1" applyFont="1" applyFill="1" applyBorder="1" applyAlignment="1">
      <alignment horizontal="left" vertical="center" wrapText="1"/>
    </xf>
    <xf numFmtId="165" fontId="9" fillId="0" borderId="24" xfId="1" applyNumberFormat="1" applyFont="1" applyBorder="1" applyAlignment="1">
      <alignment horizontal="left" vertical="center" wrapText="1"/>
    </xf>
    <xf numFmtId="165" fontId="9" fillId="3" borderId="30" xfId="1" applyNumberFormat="1" applyFont="1" applyFill="1" applyBorder="1" applyAlignment="1">
      <alignment horizontal="left" vertical="center" wrapText="1"/>
    </xf>
    <xf numFmtId="0" fontId="9" fillId="3" borderId="57" xfId="0" applyFont="1" applyFill="1" applyBorder="1" applyAlignment="1">
      <alignment horizontal="center" vertical="center"/>
    </xf>
    <xf numFmtId="0" fontId="9" fillId="3" borderId="46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4"/>
  <sheetViews>
    <sheetView tabSelected="1" topLeftCell="A11" zoomScaleNormal="100" workbookViewId="0">
      <selection activeCell="C54" sqref="C54"/>
    </sheetView>
  </sheetViews>
  <sheetFormatPr defaultRowHeight="15" x14ac:dyDescent="0.25"/>
  <cols>
    <col min="1" max="1" width="7.28515625" style="2" customWidth="1"/>
    <col min="2" max="2" width="38.85546875" style="2" customWidth="1"/>
    <col min="3" max="3" width="19.5703125" style="3" customWidth="1"/>
    <col min="4" max="4" width="19.5703125" style="2" customWidth="1"/>
    <col min="5" max="6" width="21.7109375" style="2" customWidth="1"/>
    <col min="7" max="7" width="19.5703125" style="3" customWidth="1"/>
    <col min="8" max="8" width="19.5703125" style="2" customWidth="1"/>
    <col min="9" max="9" width="22.85546875" style="2" customWidth="1"/>
    <col min="10" max="10" width="18" style="3" customWidth="1"/>
    <col min="11" max="11" width="21" style="2" customWidth="1"/>
    <col min="12" max="12" width="22" style="2" bestFit="1" customWidth="1"/>
    <col min="13" max="16384" width="9.140625" style="2"/>
  </cols>
  <sheetData>
    <row r="1" spans="1:14" ht="54" customHeight="1" x14ac:dyDescent="0.25">
      <c r="A1" s="8"/>
      <c r="B1" s="9"/>
      <c r="C1" s="10"/>
      <c r="D1" s="9"/>
      <c r="E1" s="11"/>
      <c r="F1" s="11"/>
      <c r="G1" s="143" t="s">
        <v>15</v>
      </c>
      <c r="H1" s="143"/>
      <c r="I1" s="143"/>
      <c r="J1" s="143"/>
      <c r="K1" s="143"/>
      <c r="L1" s="143"/>
    </row>
    <row r="2" spans="1:14" x14ac:dyDescent="0.25">
      <c r="A2" s="8"/>
      <c r="B2" s="12"/>
      <c r="C2" s="13"/>
      <c r="D2" s="12"/>
      <c r="E2" s="12"/>
      <c r="F2" s="12"/>
      <c r="G2" s="13"/>
      <c r="H2" s="12"/>
      <c r="I2" s="12"/>
      <c r="J2" s="13"/>
      <c r="K2" s="14"/>
      <c r="L2" s="14"/>
    </row>
    <row r="3" spans="1:14" ht="18.75" x14ac:dyDescent="0.3">
      <c r="A3" s="146" t="s">
        <v>0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</row>
    <row r="4" spans="1:14" x14ac:dyDescent="0.25">
      <c r="A4" s="14"/>
      <c r="B4" s="14"/>
      <c r="C4" s="15"/>
      <c r="D4" s="14"/>
      <c r="E4" s="14"/>
      <c r="F4" s="14"/>
      <c r="G4" s="15"/>
      <c r="H4" s="14"/>
      <c r="I4" s="14"/>
      <c r="J4" s="15"/>
      <c r="K4" s="14"/>
      <c r="L4" s="8"/>
    </row>
    <row r="5" spans="1:14" ht="45" x14ac:dyDescent="0.25">
      <c r="A5" s="16"/>
      <c r="B5" s="17"/>
      <c r="C5" s="18"/>
      <c r="D5" s="19"/>
      <c r="E5" s="17"/>
      <c r="F5" s="147" t="s">
        <v>16</v>
      </c>
      <c r="G5" s="148"/>
      <c r="H5" s="20" t="s">
        <v>26</v>
      </c>
      <c r="I5" s="17"/>
      <c r="J5" s="21"/>
      <c r="K5" s="22" t="s">
        <v>17</v>
      </c>
      <c r="L5" s="23" t="s">
        <v>61</v>
      </c>
      <c r="N5" s="4"/>
    </row>
    <row r="6" spans="1:14" ht="15.75" thickBot="1" x14ac:dyDescent="0.3"/>
    <row r="7" spans="1:14" ht="34.5" customHeight="1" thickBot="1" x14ac:dyDescent="0.3">
      <c r="A7" s="144" t="s">
        <v>1</v>
      </c>
      <c r="B7" s="149" t="s">
        <v>9</v>
      </c>
      <c r="C7" s="150"/>
      <c r="D7" s="149" t="s">
        <v>10</v>
      </c>
      <c r="E7" s="151"/>
      <c r="F7" s="151"/>
      <c r="G7" s="150"/>
      <c r="H7" s="149" t="s">
        <v>12</v>
      </c>
      <c r="I7" s="151"/>
      <c r="J7" s="151"/>
      <c r="K7" s="150"/>
      <c r="L7" s="144" t="s">
        <v>14</v>
      </c>
    </row>
    <row r="8" spans="1:14" ht="60.75" thickBot="1" x14ac:dyDescent="0.3">
      <c r="A8" s="145"/>
      <c r="B8" s="24" t="s">
        <v>25</v>
      </c>
      <c r="C8" s="25" t="s">
        <v>22</v>
      </c>
      <c r="D8" s="24" t="s">
        <v>18</v>
      </c>
      <c r="E8" s="26" t="s">
        <v>19</v>
      </c>
      <c r="F8" s="27" t="s">
        <v>11</v>
      </c>
      <c r="G8" s="28" t="s">
        <v>23</v>
      </c>
      <c r="H8" s="29" t="s">
        <v>20</v>
      </c>
      <c r="I8" s="30" t="s">
        <v>21</v>
      </c>
      <c r="J8" s="31" t="s">
        <v>24</v>
      </c>
      <c r="K8" s="32" t="s">
        <v>13</v>
      </c>
      <c r="L8" s="145"/>
    </row>
    <row r="9" spans="1:14" ht="15.75" thickBot="1" x14ac:dyDescent="0.3">
      <c r="A9" s="103" t="s">
        <v>2</v>
      </c>
      <c r="B9" s="104"/>
      <c r="C9" s="105"/>
      <c r="D9" s="170"/>
      <c r="E9" s="171"/>
      <c r="F9" s="172"/>
      <c r="G9" s="105"/>
      <c r="H9" s="173"/>
      <c r="I9" s="171"/>
      <c r="J9" s="174"/>
      <c r="K9" s="172"/>
      <c r="L9" s="5"/>
    </row>
    <row r="10" spans="1:14" ht="24" x14ac:dyDescent="0.25">
      <c r="A10" s="179">
        <v>1</v>
      </c>
      <c r="B10" s="180" t="s">
        <v>43</v>
      </c>
      <c r="C10" s="50">
        <v>27</v>
      </c>
      <c r="D10" s="60" t="s">
        <v>27</v>
      </c>
      <c r="E10" s="61" t="s">
        <v>28</v>
      </c>
      <c r="F10" s="61"/>
      <c r="G10" s="50"/>
      <c r="H10" s="184"/>
      <c r="I10" s="185"/>
      <c r="J10" s="186"/>
      <c r="K10" s="187"/>
      <c r="L10" s="51"/>
    </row>
    <row r="11" spans="1:14" x14ac:dyDescent="0.25">
      <c r="A11" s="168">
        <v>2</v>
      </c>
      <c r="B11" s="33" t="s">
        <v>29</v>
      </c>
      <c r="C11" s="44">
        <v>26</v>
      </c>
      <c r="D11" s="33" t="s">
        <v>27</v>
      </c>
      <c r="E11" s="34" t="s">
        <v>28</v>
      </c>
      <c r="F11" s="153"/>
      <c r="G11" s="155"/>
      <c r="H11" s="188"/>
      <c r="I11" s="152"/>
      <c r="J11" s="156"/>
      <c r="K11" s="189"/>
      <c r="L11" s="47"/>
    </row>
    <row r="12" spans="1:14" ht="24" x14ac:dyDescent="0.25">
      <c r="A12" s="168">
        <v>3</v>
      </c>
      <c r="B12" s="181" t="s">
        <v>30</v>
      </c>
      <c r="C12" s="44">
        <v>41</v>
      </c>
      <c r="D12" s="33" t="s">
        <v>27</v>
      </c>
      <c r="E12" s="34" t="s">
        <v>28</v>
      </c>
      <c r="F12" s="153"/>
      <c r="G12" s="155"/>
      <c r="H12" s="188"/>
      <c r="I12" s="152"/>
      <c r="J12" s="156"/>
      <c r="K12" s="189"/>
      <c r="L12" s="47"/>
    </row>
    <row r="13" spans="1:14" customFormat="1" x14ac:dyDescent="0.25">
      <c r="A13" s="168">
        <v>4</v>
      </c>
      <c r="B13" s="33" t="s">
        <v>35</v>
      </c>
      <c r="C13" s="44">
        <v>13</v>
      </c>
      <c r="D13" s="33" t="s">
        <v>27</v>
      </c>
      <c r="E13" s="34" t="s">
        <v>28</v>
      </c>
      <c r="F13" s="153"/>
      <c r="G13" s="155"/>
      <c r="H13" s="188"/>
      <c r="I13" s="152"/>
      <c r="J13" s="156"/>
      <c r="K13" s="189"/>
      <c r="L13" s="47"/>
    </row>
    <row r="14" spans="1:14" customFormat="1" x14ac:dyDescent="0.25">
      <c r="A14" s="168">
        <v>5</v>
      </c>
      <c r="B14" s="33" t="s">
        <v>34</v>
      </c>
      <c r="C14" s="44">
        <v>10</v>
      </c>
      <c r="D14" s="33" t="s">
        <v>27</v>
      </c>
      <c r="E14" s="34" t="s">
        <v>28</v>
      </c>
      <c r="F14" s="153"/>
      <c r="G14" s="155"/>
      <c r="H14" s="188"/>
      <c r="I14" s="152"/>
      <c r="J14" s="156"/>
      <c r="K14" s="189"/>
      <c r="L14" s="47"/>
    </row>
    <row r="15" spans="1:14" customFormat="1" ht="48" x14ac:dyDescent="0.25">
      <c r="A15" s="168">
        <v>6</v>
      </c>
      <c r="B15" s="181" t="s">
        <v>39</v>
      </c>
      <c r="C15" s="95">
        <v>29</v>
      </c>
      <c r="D15" s="96" t="s">
        <v>36</v>
      </c>
      <c r="E15" s="34" t="s">
        <v>37</v>
      </c>
      <c r="F15" s="34" t="s">
        <v>40</v>
      </c>
      <c r="G15" s="97">
        <v>70</v>
      </c>
      <c r="H15" s="190" t="s">
        <v>41</v>
      </c>
      <c r="I15" s="43" t="s">
        <v>42</v>
      </c>
      <c r="J15" s="162">
        <v>70</v>
      </c>
      <c r="K15" s="54" t="s">
        <v>38</v>
      </c>
      <c r="L15" s="192" t="s">
        <v>71</v>
      </c>
    </row>
    <row r="16" spans="1:14" customFormat="1" ht="24" x14ac:dyDescent="0.25">
      <c r="A16" s="164">
        <v>4</v>
      </c>
      <c r="B16" s="182" t="s">
        <v>63</v>
      </c>
      <c r="C16" s="183">
        <v>14</v>
      </c>
      <c r="D16" s="99" t="s">
        <v>27</v>
      </c>
      <c r="E16" s="163" t="s">
        <v>28</v>
      </c>
      <c r="F16" s="34"/>
      <c r="G16" s="97"/>
      <c r="H16" s="190"/>
      <c r="I16" s="43"/>
      <c r="J16" s="162"/>
      <c r="K16" s="54"/>
      <c r="L16" s="115"/>
    </row>
    <row r="17" spans="1:12" customFormat="1" x14ac:dyDescent="0.25">
      <c r="A17" s="164">
        <v>7</v>
      </c>
      <c r="B17" s="181" t="s">
        <v>64</v>
      </c>
      <c r="C17" s="44">
        <v>2</v>
      </c>
      <c r="D17" s="33" t="s">
        <v>27</v>
      </c>
      <c r="E17" s="167" t="s">
        <v>28</v>
      </c>
      <c r="F17" s="34"/>
      <c r="G17" s="97"/>
      <c r="H17" s="190"/>
      <c r="I17" s="43"/>
      <c r="J17" s="162"/>
      <c r="K17" s="54"/>
      <c r="L17" s="115"/>
    </row>
    <row r="18" spans="1:12" customFormat="1" ht="24" x14ac:dyDescent="0.25">
      <c r="A18" s="168">
        <v>11</v>
      </c>
      <c r="B18" s="181" t="s">
        <v>65</v>
      </c>
      <c r="C18" s="44">
        <v>1</v>
      </c>
      <c r="D18" s="33" t="s">
        <v>27</v>
      </c>
      <c r="E18" s="167" t="s">
        <v>28</v>
      </c>
      <c r="F18" s="34"/>
      <c r="G18" s="97"/>
      <c r="H18" s="190"/>
      <c r="I18" s="43"/>
      <c r="J18" s="162"/>
      <c r="K18" s="54"/>
      <c r="L18" s="115"/>
    </row>
    <row r="19" spans="1:12" customFormat="1" x14ac:dyDescent="0.25">
      <c r="A19" s="168">
        <v>6</v>
      </c>
      <c r="B19" s="181" t="s">
        <v>66</v>
      </c>
      <c r="C19" s="44">
        <v>8</v>
      </c>
      <c r="D19" s="33" t="s">
        <v>27</v>
      </c>
      <c r="E19" s="167" t="s">
        <v>28</v>
      </c>
      <c r="F19" s="34"/>
      <c r="G19" s="97"/>
      <c r="H19" s="190"/>
      <c r="I19" s="43"/>
      <c r="J19" s="162"/>
      <c r="K19" s="54"/>
      <c r="L19" s="115"/>
    </row>
    <row r="20" spans="1:12" customFormat="1" x14ac:dyDescent="0.25">
      <c r="A20" s="164">
        <v>8</v>
      </c>
      <c r="B20" s="181" t="s">
        <v>67</v>
      </c>
      <c r="C20" s="44">
        <v>5</v>
      </c>
      <c r="D20" s="33" t="s">
        <v>27</v>
      </c>
      <c r="E20" s="167" t="s">
        <v>28</v>
      </c>
      <c r="F20" s="34"/>
      <c r="G20" s="97"/>
      <c r="H20" s="190"/>
      <c r="I20" s="43"/>
      <c r="J20" s="162"/>
      <c r="K20" s="54"/>
      <c r="L20" s="115"/>
    </row>
    <row r="21" spans="1:12" customFormat="1" ht="24" x14ac:dyDescent="0.25">
      <c r="A21" s="168">
        <v>10</v>
      </c>
      <c r="B21" s="181" t="s">
        <v>68</v>
      </c>
      <c r="C21" s="44">
        <v>1</v>
      </c>
      <c r="D21" s="33" t="s">
        <v>27</v>
      </c>
      <c r="E21" s="167" t="s">
        <v>28</v>
      </c>
      <c r="F21" s="34"/>
      <c r="G21" s="97"/>
      <c r="H21" s="190"/>
      <c r="I21" s="43"/>
      <c r="J21" s="162"/>
      <c r="K21" s="54"/>
      <c r="L21" s="115"/>
    </row>
    <row r="22" spans="1:12" customFormat="1" x14ac:dyDescent="0.25">
      <c r="A22" s="168">
        <v>11</v>
      </c>
      <c r="B22" s="181" t="s">
        <v>69</v>
      </c>
      <c r="C22" s="44">
        <v>5</v>
      </c>
      <c r="D22" s="33" t="s">
        <v>27</v>
      </c>
      <c r="E22" s="167" t="s">
        <v>28</v>
      </c>
      <c r="F22" s="34"/>
      <c r="G22" s="97"/>
      <c r="H22" s="190"/>
      <c r="I22" s="43"/>
      <c r="J22" s="162"/>
      <c r="K22" s="54"/>
      <c r="L22" s="115"/>
    </row>
    <row r="23" spans="1:12" customFormat="1" x14ac:dyDescent="0.25">
      <c r="A23" s="168">
        <v>12</v>
      </c>
      <c r="B23" s="33" t="s">
        <v>70</v>
      </c>
      <c r="C23" s="44">
        <v>3</v>
      </c>
      <c r="D23" s="33" t="s">
        <v>27</v>
      </c>
      <c r="E23" s="167" t="s">
        <v>28</v>
      </c>
      <c r="F23" s="153"/>
      <c r="G23" s="157"/>
      <c r="H23" s="188"/>
      <c r="I23" s="154"/>
      <c r="J23" s="158"/>
      <c r="K23" s="159"/>
      <c r="L23" s="47"/>
    </row>
    <row r="24" spans="1:12" ht="15.75" thickBot="1" x14ac:dyDescent="0.3">
      <c r="A24" s="166">
        <v>10</v>
      </c>
      <c r="B24" s="37" t="s">
        <v>62</v>
      </c>
      <c r="C24" s="36">
        <v>5</v>
      </c>
      <c r="D24" s="37" t="s">
        <v>27</v>
      </c>
      <c r="E24" s="98" t="s">
        <v>28</v>
      </c>
      <c r="F24" s="160"/>
      <c r="G24" s="161"/>
      <c r="H24" s="191"/>
      <c r="I24" s="48"/>
      <c r="J24" s="49"/>
      <c r="K24" s="55"/>
      <c r="L24" s="47"/>
    </row>
    <row r="25" spans="1:12" ht="15.75" thickBot="1" x14ac:dyDescent="0.3">
      <c r="A25" s="41" t="s">
        <v>3</v>
      </c>
      <c r="B25" s="38"/>
      <c r="C25" s="39">
        <f>SUM(C10:C24)</f>
        <v>190</v>
      </c>
      <c r="D25" s="6"/>
      <c r="E25" s="175"/>
      <c r="F25" s="176"/>
      <c r="G25" s="67">
        <f>SUM(G10:G24)</f>
        <v>70</v>
      </c>
      <c r="H25" s="71"/>
      <c r="I25" s="69"/>
      <c r="J25" s="56">
        <f>SUM(J10:J24)</f>
        <v>70</v>
      </c>
      <c r="K25" s="177"/>
      <c r="L25" s="7"/>
    </row>
    <row r="26" spans="1:12" s="1" customFormat="1" ht="15.75" thickBot="1" x14ac:dyDescent="0.3">
      <c r="A26" s="103" t="s">
        <v>4</v>
      </c>
      <c r="B26" s="104"/>
      <c r="C26" s="105"/>
      <c r="D26" s="62"/>
      <c r="E26" s="57"/>
      <c r="F26" s="58"/>
      <c r="G26" s="59"/>
      <c r="H26" s="62"/>
      <c r="I26" s="57"/>
      <c r="J26" s="63"/>
      <c r="K26" s="64"/>
      <c r="L26" s="66"/>
    </row>
    <row r="27" spans="1:12" ht="24" x14ac:dyDescent="0.25">
      <c r="A27" s="179">
        <v>1</v>
      </c>
      <c r="B27" s="197" t="s">
        <v>46</v>
      </c>
      <c r="C27" s="106">
        <v>2</v>
      </c>
      <c r="D27" s="60" t="s">
        <v>27</v>
      </c>
      <c r="E27" s="61" t="s">
        <v>28</v>
      </c>
      <c r="F27" s="92"/>
      <c r="G27" s="109">
        <v>0</v>
      </c>
      <c r="H27" s="118" t="s">
        <v>72</v>
      </c>
      <c r="I27" s="87" t="s">
        <v>52</v>
      </c>
      <c r="J27" s="65"/>
      <c r="K27" s="88">
        <v>44165</v>
      </c>
      <c r="L27" s="113"/>
    </row>
    <row r="28" spans="1:12" ht="24" x14ac:dyDescent="0.25">
      <c r="A28" s="168">
        <v>2</v>
      </c>
      <c r="B28" s="165" t="s">
        <v>47</v>
      </c>
      <c r="C28" s="94">
        <v>4</v>
      </c>
      <c r="D28" s="33" t="s">
        <v>27</v>
      </c>
      <c r="E28" s="34" t="s">
        <v>28</v>
      </c>
      <c r="F28" s="91"/>
      <c r="G28" s="110">
        <v>0</v>
      </c>
      <c r="H28" s="119" t="s">
        <v>72</v>
      </c>
      <c r="I28" s="117" t="s">
        <v>52</v>
      </c>
      <c r="J28" s="53"/>
      <c r="K28" s="74">
        <v>44165</v>
      </c>
      <c r="L28" s="114"/>
    </row>
    <row r="29" spans="1:12" ht="126" customHeight="1" x14ac:dyDescent="0.25">
      <c r="A29" s="168">
        <v>3</v>
      </c>
      <c r="B29" s="165" t="s">
        <v>48</v>
      </c>
      <c r="C29" s="94">
        <v>26</v>
      </c>
      <c r="D29" s="33" t="s">
        <v>27</v>
      </c>
      <c r="E29" s="34" t="s">
        <v>28</v>
      </c>
      <c r="F29" s="193"/>
      <c r="G29" s="110">
        <v>0</v>
      </c>
      <c r="H29" s="119" t="s">
        <v>73</v>
      </c>
      <c r="I29" s="195" t="s">
        <v>75</v>
      </c>
      <c r="J29" s="102">
        <f t="shared" ref="J29" si="0">SUM(G29:I29)</f>
        <v>0</v>
      </c>
      <c r="K29" s="74" t="s">
        <v>74</v>
      </c>
      <c r="L29" s="200" t="s">
        <v>76</v>
      </c>
    </row>
    <row r="30" spans="1:12" ht="48" x14ac:dyDescent="0.25">
      <c r="A30" s="168">
        <v>4</v>
      </c>
      <c r="B30" s="165" t="s">
        <v>53</v>
      </c>
      <c r="C30" s="94">
        <v>5</v>
      </c>
      <c r="D30" s="33" t="s">
        <v>27</v>
      </c>
      <c r="E30" s="34" t="s">
        <v>28</v>
      </c>
      <c r="F30" s="91"/>
      <c r="G30" s="110">
        <v>0</v>
      </c>
      <c r="H30" s="119" t="s">
        <v>78</v>
      </c>
      <c r="I30" s="117" t="s">
        <v>51</v>
      </c>
      <c r="J30" s="53"/>
      <c r="K30" s="74" t="s">
        <v>77</v>
      </c>
      <c r="L30" s="114"/>
    </row>
    <row r="31" spans="1:12" ht="72" x14ac:dyDescent="0.25">
      <c r="A31" s="168">
        <v>5</v>
      </c>
      <c r="B31" s="165" t="s">
        <v>44</v>
      </c>
      <c r="C31" s="94">
        <v>10</v>
      </c>
      <c r="D31" s="33" t="s">
        <v>27</v>
      </c>
      <c r="E31" s="34" t="s">
        <v>28</v>
      </c>
      <c r="F31" s="193"/>
      <c r="G31" s="110">
        <v>0</v>
      </c>
      <c r="H31" s="119" t="s">
        <v>78</v>
      </c>
      <c r="I31" s="117" t="s">
        <v>79</v>
      </c>
      <c r="J31" s="194"/>
      <c r="K31" s="74" t="s">
        <v>77</v>
      </c>
      <c r="L31" s="200" t="s">
        <v>80</v>
      </c>
    </row>
    <row r="32" spans="1:12" ht="48" x14ac:dyDescent="0.25">
      <c r="A32" s="168">
        <v>6</v>
      </c>
      <c r="B32" s="165" t="s">
        <v>45</v>
      </c>
      <c r="C32" s="94">
        <v>2</v>
      </c>
      <c r="D32" s="33" t="s">
        <v>27</v>
      </c>
      <c r="E32" s="34" t="s">
        <v>28</v>
      </c>
      <c r="F32" s="91"/>
      <c r="G32" s="110">
        <v>0</v>
      </c>
      <c r="H32" s="119" t="s">
        <v>81</v>
      </c>
      <c r="I32" s="117" t="s">
        <v>56</v>
      </c>
      <c r="J32" s="53"/>
      <c r="K32" s="74">
        <v>43799</v>
      </c>
      <c r="L32" s="115"/>
    </row>
    <row r="33" spans="1:12" s="100" customFormat="1" ht="36" x14ac:dyDescent="0.25">
      <c r="A33" s="168">
        <v>7</v>
      </c>
      <c r="B33" s="165" t="s">
        <v>82</v>
      </c>
      <c r="C33" s="94">
        <v>5</v>
      </c>
      <c r="D33" s="33" t="s">
        <v>27</v>
      </c>
      <c r="E33" s="34" t="s">
        <v>28</v>
      </c>
      <c r="F33" s="91"/>
      <c r="G33" s="110">
        <v>0</v>
      </c>
      <c r="H33" s="120" t="s">
        <v>84</v>
      </c>
      <c r="I33" s="52" t="s">
        <v>83</v>
      </c>
      <c r="J33" s="53"/>
      <c r="K33" s="74" t="s">
        <v>54</v>
      </c>
      <c r="L33" s="46"/>
    </row>
    <row r="34" spans="1:12" s="100" customFormat="1" ht="24" x14ac:dyDescent="0.25">
      <c r="A34" s="168">
        <v>8</v>
      </c>
      <c r="B34" s="198" t="s">
        <v>85</v>
      </c>
      <c r="C34" s="94">
        <v>2</v>
      </c>
      <c r="D34" s="33" t="s">
        <v>27</v>
      </c>
      <c r="E34" s="42" t="s">
        <v>28</v>
      </c>
      <c r="F34" s="107"/>
      <c r="G34" s="111">
        <v>0</v>
      </c>
      <c r="H34" s="121" t="s">
        <v>86</v>
      </c>
      <c r="I34" s="117" t="s">
        <v>58</v>
      </c>
      <c r="J34" s="108"/>
      <c r="K34" s="122">
        <v>44148</v>
      </c>
      <c r="L34" s="46"/>
    </row>
    <row r="35" spans="1:12" s="1" customFormat="1" ht="24.75" thickBot="1" x14ac:dyDescent="0.3">
      <c r="A35" s="166">
        <v>9</v>
      </c>
      <c r="B35" s="199" t="s">
        <v>87</v>
      </c>
      <c r="C35" s="196">
        <v>2</v>
      </c>
      <c r="D35" s="37" t="s">
        <v>27</v>
      </c>
      <c r="E35" s="45" t="s">
        <v>28</v>
      </c>
      <c r="F35" s="90"/>
      <c r="G35" s="112">
        <v>0</v>
      </c>
      <c r="H35" s="123" t="s">
        <v>88</v>
      </c>
      <c r="I35" s="89" t="s">
        <v>89</v>
      </c>
      <c r="J35" s="93"/>
      <c r="K35" s="101" t="s">
        <v>57</v>
      </c>
      <c r="L35" s="116"/>
    </row>
    <row r="36" spans="1:12" ht="15.75" thickBot="1" x14ac:dyDescent="0.3">
      <c r="A36" s="41" t="s">
        <v>5</v>
      </c>
      <c r="B36" s="38"/>
      <c r="C36" s="67">
        <f>SUM(C27:C35)</f>
        <v>58</v>
      </c>
      <c r="D36" s="68"/>
      <c r="E36" s="69"/>
      <c r="F36" s="70"/>
      <c r="G36" s="67">
        <f>SUM(G27:G35)</f>
        <v>0</v>
      </c>
      <c r="H36" s="71"/>
      <c r="I36" s="69"/>
      <c r="J36" s="56">
        <f>SUM(J27:J35)</f>
        <v>0</v>
      </c>
      <c r="K36" s="72"/>
      <c r="L36" s="73"/>
    </row>
    <row r="37" spans="1:12" ht="15.75" thickBot="1" x14ac:dyDescent="0.3">
      <c r="A37" s="141" t="s">
        <v>6</v>
      </c>
      <c r="B37" s="142"/>
      <c r="C37" s="136"/>
      <c r="D37" s="129"/>
      <c r="E37" s="130"/>
      <c r="F37" s="131"/>
      <c r="G37" s="132"/>
      <c r="H37" s="133"/>
      <c r="I37" s="130"/>
      <c r="J37" s="134"/>
      <c r="K37" s="131"/>
      <c r="L37" s="135"/>
    </row>
    <row r="38" spans="1:12" x14ac:dyDescent="0.25">
      <c r="A38" s="227">
        <v>1</v>
      </c>
      <c r="B38" s="223" t="s">
        <v>31</v>
      </c>
      <c r="C38" s="50">
        <v>8</v>
      </c>
      <c r="D38" s="223" t="s">
        <v>27</v>
      </c>
      <c r="E38" s="61" t="s">
        <v>28</v>
      </c>
      <c r="F38" s="139"/>
      <c r="G38" s="140"/>
      <c r="H38" s="124"/>
      <c r="I38" s="125"/>
      <c r="J38" s="126"/>
      <c r="K38" s="127"/>
      <c r="L38" s="128"/>
    </row>
    <row r="39" spans="1:12" x14ac:dyDescent="0.25">
      <c r="A39" s="220">
        <v>2</v>
      </c>
      <c r="B39" s="178" t="s">
        <v>59</v>
      </c>
      <c r="C39" s="44">
        <v>10</v>
      </c>
      <c r="D39" s="178" t="s">
        <v>27</v>
      </c>
      <c r="E39" s="34" t="s">
        <v>28</v>
      </c>
      <c r="F39" s="201"/>
      <c r="G39" s="202"/>
      <c r="H39" s="203"/>
      <c r="I39" s="204"/>
      <c r="J39" s="205"/>
      <c r="K39" s="206"/>
      <c r="L39" s="207"/>
    </row>
    <row r="40" spans="1:12" ht="24" x14ac:dyDescent="0.25">
      <c r="A40" s="220">
        <v>3</v>
      </c>
      <c r="B40" s="165" t="s">
        <v>50</v>
      </c>
      <c r="C40" s="44">
        <v>15</v>
      </c>
      <c r="D40" s="178" t="s">
        <v>27</v>
      </c>
      <c r="E40" s="34" t="s">
        <v>28</v>
      </c>
      <c r="F40" s="201"/>
      <c r="G40" s="202"/>
      <c r="H40" s="208"/>
      <c r="I40" s="209"/>
      <c r="J40" s="210"/>
      <c r="K40" s="211"/>
      <c r="L40" s="212"/>
    </row>
    <row r="41" spans="1:12" ht="48" x14ac:dyDescent="0.25">
      <c r="A41" s="220">
        <v>4</v>
      </c>
      <c r="B41" s="165" t="s">
        <v>90</v>
      </c>
      <c r="C41" s="44">
        <v>2</v>
      </c>
      <c r="D41" s="178" t="s">
        <v>27</v>
      </c>
      <c r="E41" s="221" t="s">
        <v>28</v>
      </c>
      <c r="F41" s="211"/>
      <c r="G41" s="222"/>
      <c r="H41" s="35" t="s">
        <v>91</v>
      </c>
      <c r="I41" s="76" t="s">
        <v>92</v>
      </c>
      <c r="J41" s="75">
        <v>2</v>
      </c>
      <c r="K41" s="211"/>
      <c r="L41" s="212"/>
    </row>
    <row r="42" spans="1:12" ht="36" x14ac:dyDescent="0.25">
      <c r="A42" s="220">
        <v>5</v>
      </c>
      <c r="B42" s="165" t="s">
        <v>93</v>
      </c>
      <c r="C42" s="44">
        <v>1</v>
      </c>
      <c r="D42" s="178" t="s">
        <v>27</v>
      </c>
      <c r="E42" s="221" t="s">
        <v>28</v>
      </c>
      <c r="F42" s="211"/>
      <c r="G42" s="222"/>
      <c r="H42" s="35" t="s">
        <v>94</v>
      </c>
      <c r="I42" s="76" t="s">
        <v>92</v>
      </c>
      <c r="J42" s="75">
        <v>1</v>
      </c>
      <c r="K42" s="211"/>
      <c r="L42" s="212"/>
    </row>
    <row r="43" spans="1:12" ht="96" x14ac:dyDescent="0.25">
      <c r="A43" s="220">
        <v>6</v>
      </c>
      <c r="B43" s="224" t="s">
        <v>95</v>
      </c>
      <c r="C43" s="44">
        <v>4</v>
      </c>
      <c r="D43" s="178" t="s">
        <v>27</v>
      </c>
      <c r="E43" s="221" t="s">
        <v>28</v>
      </c>
      <c r="F43" s="211"/>
      <c r="G43" s="222"/>
      <c r="H43" s="35" t="s">
        <v>96</v>
      </c>
      <c r="I43" s="76" t="s">
        <v>92</v>
      </c>
      <c r="J43" s="75">
        <v>4</v>
      </c>
      <c r="K43" s="211"/>
      <c r="L43" s="212"/>
    </row>
    <row r="44" spans="1:12" ht="48" x14ac:dyDescent="0.25">
      <c r="A44" s="220">
        <v>7</v>
      </c>
      <c r="B44" s="224" t="s">
        <v>97</v>
      </c>
      <c r="C44" s="44">
        <v>1</v>
      </c>
      <c r="D44" s="178" t="s">
        <v>27</v>
      </c>
      <c r="E44" s="221" t="s">
        <v>28</v>
      </c>
      <c r="F44" s="211"/>
      <c r="G44" s="222"/>
      <c r="H44" s="35" t="s">
        <v>98</v>
      </c>
      <c r="I44" s="76" t="s">
        <v>99</v>
      </c>
      <c r="J44" s="75">
        <v>1</v>
      </c>
      <c r="K44" s="211"/>
      <c r="L44" s="212"/>
    </row>
    <row r="45" spans="1:12" ht="24" x14ac:dyDescent="0.25">
      <c r="A45" s="220">
        <v>8</v>
      </c>
      <c r="B45" s="224" t="s">
        <v>100</v>
      </c>
      <c r="C45" s="44">
        <v>1</v>
      </c>
      <c r="D45" s="178" t="s">
        <v>27</v>
      </c>
      <c r="E45" s="221" t="s">
        <v>28</v>
      </c>
      <c r="F45" s="211"/>
      <c r="G45" s="222"/>
      <c r="H45" s="35" t="s">
        <v>101</v>
      </c>
      <c r="I45" s="76" t="s">
        <v>99</v>
      </c>
      <c r="J45" s="75">
        <v>1</v>
      </c>
      <c r="K45" s="211"/>
      <c r="L45" s="212"/>
    </row>
    <row r="46" spans="1:12" ht="36" x14ac:dyDescent="0.25">
      <c r="A46" s="220">
        <v>9</v>
      </c>
      <c r="B46" s="225" t="s">
        <v>49</v>
      </c>
      <c r="C46" s="44">
        <v>10</v>
      </c>
      <c r="D46" s="178" t="s">
        <v>27</v>
      </c>
      <c r="E46" s="34" t="s">
        <v>28</v>
      </c>
      <c r="F46" s="201"/>
      <c r="G46" s="202"/>
      <c r="H46" s="208"/>
      <c r="I46" s="209"/>
      <c r="J46" s="210"/>
      <c r="K46" s="211"/>
      <c r="L46" s="212"/>
    </row>
    <row r="47" spans="1:12" x14ac:dyDescent="0.25">
      <c r="A47" s="220">
        <v>10</v>
      </c>
      <c r="B47" s="178" t="s">
        <v>32</v>
      </c>
      <c r="C47" s="44">
        <v>2</v>
      </c>
      <c r="D47" s="178" t="s">
        <v>27</v>
      </c>
      <c r="E47" s="34" t="s">
        <v>28</v>
      </c>
      <c r="F47" s="201"/>
      <c r="G47" s="202"/>
      <c r="H47" s="213"/>
      <c r="I47" s="214"/>
      <c r="J47" s="210"/>
      <c r="K47" s="211"/>
      <c r="L47" s="212"/>
    </row>
    <row r="48" spans="1:12" x14ac:dyDescent="0.25">
      <c r="A48" s="220">
        <v>11</v>
      </c>
      <c r="B48" s="178" t="s">
        <v>60</v>
      </c>
      <c r="C48" s="44">
        <v>1</v>
      </c>
      <c r="D48" s="178" t="s">
        <v>27</v>
      </c>
      <c r="E48" s="34" t="s">
        <v>28</v>
      </c>
      <c r="F48" s="201"/>
      <c r="G48" s="202"/>
      <c r="H48" s="213"/>
      <c r="I48" s="214"/>
      <c r="J48" s="210"/>
      <c r="K48" s="211"/>
      <c r="L48" s="212"/>
    </row>
    <row r="49" spans="1:12" ht="24" x14ac:dyDescent="0.25">
      <c r="A49" s="220">
        <v>12</v>
      </c>
      <c r="B49" s="165" t="s">
        <v>102</v>
      </c>
      <c r="C49" s="44">
        <v>2</v>
      </c>
      <c r="D49" s="178" t="s">
        <v>27</v>
      </c>
      <c r="E49" s="221" t="s">
        <v>28</v>
      </c>
      <c r="F49" s="211"/>
      <c r="G49" s="222"/>
      <c r="H49" s="35" t="s">
        <v>103</v>
      </c>
      <c r="I49" s="76" t="s">
        <v>104</v>
      </c>
      <c r="J49" s="215"/>
      <c r="K49" s="216"/>
      <c r="L49" s="212"/>
    </row>
    <row r="50" spans="1:12" x14ac:dyDescent="0.25">
      <c r="A50" s="220">
        <v>13</v>
      </c>
      <c r="B50" s="178" t="s">
        <v>105</v>
      </c>
      <c r="C50" s="44">
        <v>2</v>
      </c>
      <c r="D50" s="178" t="s">
        <v>27</v>
      </c>
      <c r="E50" s="221" t="s">
        <v>28</v>
      </c>
      <c r="F50" s="211"/>
      <c r="G50" s="222"/>
      <c r="H50" s="35"/>
      <c r="I50" s="76"/>
      <c r="J50" s="215"/>
      <c r="K50" s="216"/>
      <c r="L50" s="212"/>
    </row>
    <row r="51" spans="1:12" x14ac:dyDescent="0.25">
      <c r="A51" s="220">
        <v>14</v>
      </c>
      <c r="B51" s="178" t="s">
        <v>55</v>
      </c>
      <c r="C51" s="44">
        <v>5</v>
      </c>
      <c r="D51" s="178" t="s">
        <v>27</v>
      </c>
      <c r="E51" s="34" t="s">
        <v>28</v>
      </c>
      <c r="F51" s="201"/>
      <c r="G51" s="202"/>
      <c r="H51" s="213"/>
      <c r="I51" s="214"/>
      <c r="J51" s="210"/>
      <c r="K51" s="211"/>
      <c r="L51" s="212"/>
    </row>
    <row r="52" spans="1:12" s="1" customFormat="1" ht="24.75" thickBot="1" x14ac:dyDescent="0.3">
      <c r="A52" s="228">
        <v>15</v>
      </c>
      <c r="B52" s="226" t="s">
        <v>33</v>
      </c>
      <c r="C52" s="36">
        <v>14</v>
      </c>
      <c r="D52" s="169" t="s">
        <v>27</v>
      </c>
      <c r="E52" s="98" t="s">
        <v>28</v>
      </c>
      <c r="F52" s="217"/>
      <c r="G52" s="218"/>
      <c r="H52" s="213"/>
      <c r="I52" s="214"/>
      <c r="J52" s="210"/>
      <c r="K52" s="211"/>
      <c r="L52" s="219"/>
    </row>
    <row r="53" spans="1:12" s="1" customFormat="1" ht="15.75" thickBot="1" x14ac:dyDescent="0.3">
      <c r="A53" s="41" t="s">
        <v>7</v>
      </c>
      <c r="B53" s="38"/>
      <c r="C53" s="67">
        <f>SUM(C38:C52)</f>
        <v>78</v>
      </c>
      <c r="D53" s="137"/>
      <c r="E53" s="138"/>
      <c r="F53" s="138"/>
      <c r="G53" s="67"/>
      <c r="H53" s="77"/>
      <c r="I53" s="77"/>
      <c r="J53" s="40">
        <f>SUM(J38:J52)</f>
        <v>9</v>
      </c>
      <c r="K53" s="78"/>
      <c r="L53" s="79"/>
    </row>
    <row r="54" spans="1:12" ht="15.75" thickBot="1" x14ac:dyDescent="0.3">
      <c r="A54" s="79" t="s">
        <v>8</v>
      </c>
      <c r="B54" s="80"/>
      <c r="C54" s="81">
        <f>C25+C36+C53</f>
        <v>326</v>
      </c>
      <c r="D54" s="82"/>
      <c r="E54" s="83"/>
      <c r="F54" s="83"/>
      <c r="G54" s="84">
        <f>G25+G36+G53</f>
        <v>70</v>
      </c>
      <c r="H54" s="83"/>
      <c r="I54" s="83"/>
      <c r="J54" s="85">
        <f>J25+J36+J53</f>
        <v>79</v>
      </c>
      <c r="K54" s="86"/>
      <c r="L54" s="73"/>
    </row>
  </sheetData>
  <mergeCells count="9">
    <mergeCell ref="A37:B37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2020-01-23T12:38:16Z</cp:lastPrinted>
  <dcterms:created xsi:type="dcterms:W3CDTF">2016-06-27T12:38:06Z</dcterms:created>
  <dcterms:modified xsi:type="dcterms:W3CDTF">2021-02-04T13:59:27Z</dcterms:modified>
</cp:coreProperties>
</file>