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МЕ\ME_2020\4-трим\"/>
    </mc:Choice>
  </mc:AlternateContent>
  <xr:revisionPtr revIDLastSave="0" documentId="13_ncr:1_{86E47A26-55DA-49F5-B170-B99CBDCBC932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Pril.2 - otchet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20" i="1" l="1"/>
  <c r="C46" i="1" l="1"/>
  <c r="C25" i="1" l="1"/>
  <c r="C47" i="1" l="1"/>
</calcChain>
</file>

<file path=xl/sharedStrings.xml><?xml version="1.0" encoding="utf-8"?>
<sst xmlns="http://schemas.openxmlformats.org/spreadsheetml/2006/main" count="112" uniqueCount="79">
  <si>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</si>
  <si>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</si>
  <si>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</si>
  <si>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</si>
  <si>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</si>
  <si>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</si>
  <si>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</si>
  <si>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</si>
  <si>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</si>
  <si>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</si>
  <si>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</si>
  <si>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</si>
  <si>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</si>
  <si>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</si>
  <si>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</si>
  <si>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</si>
  <si>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</si>
  <si>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</si>
  <si>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</si>
  <si>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</si>
  <si>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</si>
  <si>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</si>
  <si>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</si>
  <si>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</si>
  <si>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</si>
  <si>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</si>
  <si>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"Балкангаз 2000"АД</t>
  </si>
  <si>
    <t>неприложимо</t>
  </si>
  <si>
    <t>Телефонни услуги</t>
  </si>
  <si>
    <t>Охрана</t>
  </si>
  <si>
    <t>Наеми</t>
  </si>
  <si>
    <t>Застраховки</t>
  </si>
  <si>
    <t>Комисионни услуги</t>
  </si>
  <si>
    <t>Консултантски услуги</t>
  </si>
  <si>
    <t>Ремонтни услуги</t>
  </si>
  <si>
    <t>Абонаментни такси</t>
  </si>
  <si>
    <t>Метрологична проверка</t>
  </si>
  <si>
    <t>Такси</t>
  </si>
  <si>
    <t>Други</t>
  </si>
  <si>
    <t>Граждански договор</t>
  </si>
  <si>
    <t>Изграждане на газоразпределителни</t>
  </si>
  <si>
    <t>съоръжения</t>
  </si>
  <si>
    <t>-</t>
  </si>
  <si>
    <t xml:space="preserve">          </t>
  </si>
  <si>
    <t>Природен  газ</t>
  </si>
  <si>
    <t>Горива</t>
  </si>
  <si>
    <t>Канцеларски м-ли</t>
  </si>
  <si>
    <t>Резервни части</t>
  </si>
  <si>
    <t>Строителни материали</t>
  </si>
  <si>
    <t>Булгаргаз ЕАД ЕИК 175203485</t>
  </si>
  <si>
    <t>Лъч Лазур ЕИК040692300</t>
  </si>
  <si>
    <t>Вуди ЕООД ЕИК203359081</t>
  </si>
  <si>
    <t>Автосервиз ЕООД ЕИК122056515</t>
  </si>
  <si>
    <t>Топливо ЕАД ЕИК 130358132</t>
  </si>
  <si>
    <t>БТК ЕИК 831642181</t>
  </si>
  <si>
    <t>ЗК Евроинс ЕИК121265113</t>
  </si>
  <si>
    <t>Беласица АД ЕИК 811160416</t>
  </si>
  <si>
    <t>Материали</t>
  </si>
  <si>
    <t>Амаксгаз ООД ЕИК130118710</t>
  </si>
  <si>
    <t>Атлантис Нет ООД  ЕИК 131090107; АТА Компютърс ЕООД ЕИК 175265273</t>
  </si>
  <si>
    <t>Техн. преглед ГРП</t>
  </si>
  <si>
    <t>Арми форс АС ЕООД ЕИК 131021641</t>
  </si>
  <si>
    <t>Хотел Ботевград АД ЕИК 832048445</t>
  </si>
  <si>
    <t>Микрагаз  ЕООД ЕИК 202850501</t>
  </si>
  <si>
    <t>Одорант</t>
  </si>
  <si>
    <t>Работно облекло</t>
  </si>
  <si>
    <t>Енигма 2012 ЕООД ЕИК 202000175</t>
  </si>
  <si>
    <t>Доместикгаз ООД ЕИК 123662681</t>
  </si>
  <si>
    <t>Рекламни материали</t>
  </si>
  <si>
    <t>Тангра ИК ООД ЕИК 121005628; Нюмакс груп ЕООС ЕИК 201037936</t>
  </si>
  <si>
    <t>Рекламни услуги</t>
  </si>
  <si>
    <t>Квалификация и обучение</t>
  </si>
  <si>
    <t>Трудова медицина</t>
  </si>
  <si>
    <t>Куриерски и пощенски услуги</t>
  </si>
  <si>
    <t>Лицензионни такси</t>
  </si>
  <si>
    <t>Държавни такси</t>
  </si>
  <si>
    <t>КЕВР</t>
  </si>
  <si>
    <t>О Кей плюс</t>
  </si>
  <si>
    <t>01.01.2020 г. - 31.12.2020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</si>
</sst>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4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2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165" fontId="0" fillId="3" borderId="10" xfId="1" applyNumberFormat="1" applyFont="1" applyFill="1" applyBorder="1"/>
    <xf numFmtId="165" fontId="0" fillId="3" borderId="11" xfId="1" applyNumberFormat="1" applyFont="1" applyFill="1" applyBorder="1"/>
    <xf numFmtId="165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5" fontId="0" fillId="0" borderId="10" xfId="1" applyNumberFormat="1" applyFont="1" applyFill="1" applyBorder="1"/>
    <xf numFmtId="165" fontId="0" fillId="0" borderId="11" xfId="1" applyNumberFormat="1" applyFont="1" applyFill="1" applyBorder="1"/>
    <xf numFmtId="0" fontId="2" fillId="0" borderId="8" xfId="0" applyFont="1" applyFill="1" applyBorder="1"/>
    <xf numFmtId="165" fontId="0" fillId="3" borderId="19" xfId="1" applyNumberFormat="1" applyFont="1" applyFill="1" applyBorder="1"/>
    <xf numFmtId="165" fontId="0" fillId="3" borderId="22" xfId="1" applyNumberFormat="1" applyFont="1" applyFill="1" applyBorder="1"/>
    <xf numFmtId="165" fontId="0" fillId="0" borderId="20" xfId="1" applyNumberFormat="1" applyFont="1" applyFill="1" applyBorder="1"/>
    <xf numFmtId="165" fontId="0" fillId="0" borderId="21" xfId="1" applyNumberFormat="1" applyFont="1" applyFill="1" applyBorder="1"/>
    <xf numFmtId="165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5" fontId="0" fillId="3" borderId="25" xfId="1" applyNumberFormat="1" applyFont="1" applyFill="1" applyBorder="1"/>
    <xf numFmtId="165" fontId="0" fillId="3" borderId="26" xfId="1" applyNumberFormat="1" applyFont="1" applyFill="1" applyBorder="1"/>
    <xf numFmtId="165" fontId="0" fillId="3" borderId="28" xfId="1" applyNumberFormat="1" applyFont="1" applyFill="1" applyBorder="1"/>
    <xf numFmtId="165" fontId="0" fillId="0" borderId="26" xfId="1" applyNumberFormat="1" applyFont="1" applyFill="1" applyBorder="1"/>
    <xf numFmtId="165" fontId="0" fillId="0" borderId="27" xfId="1" applyNumberFormat="1" applyFont="1" applyFill="1" applyBorder="1"/>
    <xf numFmtId="165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5" fontId="0" fillId="3" borderId="31" xfId="1" applyNumberFormat="1" applyFont="1" applyFill="1" applyBorder="1"/>
    <xf numFmtId="165" fontId="0" fillId="0" borderId="32" xfId="1" applyNumberFormat="1" applyFont="1" applyFill="1" applyBorder="1"/>
    <xf numFmtId="165" fontId="0" fillId="0" borderId="33" xfId="1" applyNumberFormat="1" applyFont="1" applyFill="1" applyBorder="1"/>
    <xf numFmtId="165" fontId="0" fillId="0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NumberFormat="1" applyFont="1" applyFill="1" applyBorder="1" applyAlignment="1">
      <alignment vertical="center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29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5" fontId="2" fillId="3" borderId="9" xfId="1" applyNumberFormat="1" applyFont="1" applyFill="1" applyBorder="1"/>
    <xf numFmtId="4" fontId="2" fillId="4" borderId="14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5" fontId="2" fillId="0" borderId="9" xfId="1" applyNumberFormat="1" applyFont="1" applyFill="1" applyBorder="1"/>
    <xf numFmtId="165" fontId="2" fillId="0" borderId="19" xfId="1" applyNumberFormat="1" applyFont="1" applyFill="1" applyBorder="1"/>
    <xf numFmtId="165" fontId="2" fillId="0" borderId="25" xfId="1" applyNumberFormat="1" applyFont="1" applyFill="1" applyBorder="1"/>
    <xf numFmtId="165" fontId="0" fillId="3" borderId="32" xfId="1" applyNumberFormat="1" applyFont="1" applyFill="1" applyBorder="1" applyAlignment="1">
      <alignment horizontal="center"/>
    </xf>
    <xf numFmtId="165" fontId="0" fillId="3" borderId="10" xfId="1" applyNumberFormat="1" applyFont="1" applyFill="1" applyBorder="1" applyAlignment="1">
      <alignment wrapText="1"/>
    </xf>
    <xf numFmtId="165" fontId="0" fillId="3" borderId="20" xfId="1" applyNumberFormat="1" applyFont="1" applyFill="1" applyBorder="1" applyAlignment="1">
      <alignment wrapText="1"/>
    </xf>
    <xf numFmtId="165" fontId="2" fillId="0" borderId="31" xfId="1" applyNumberFormat="1" applyFont="1" applyFill="1" applyBorder="1"/>
    <xf numFmtId="165" fontId="0" fillId="3" borderId="6" xfId="1" applyNumberFormat="1" applyFont="1" applyFill="1" applyBorder="1" applyAlignment="1">
      <alignment horizontal="center"/>
    </xf>
    <xf numFmtId="4" fontId="0" fillId="3" borderId="28" xfId="1" applyNumberFormat="1" applyFont="1" applyFill="1" applyBorder="1"/>
    <xf numFmtId="165" fontId="0" fillId="3" borderId="2" xfId="1" applyNumberFormat="1" applyFont="1" applyFill="1" applyBorder="1" applyAlignment="1">
      <alignment horizontal="center"/>
    </xf>
    <xf numFmtId="165" fontId="0" fillId="3" borderId="21" xfId="1" applyNumberFormat="1" applyFont="1" applyFill="1" applyBorder="1" applyAlignment="1">
      <alignment horizontal="center"/>
    </xf>
    <xf numFmtId="165" fontId="0" fillId="3" borderId="22" xfId="1" applyNumberFormat="1" applyFont="1" applyFill="1" applyBorder="1" applyAlignment="1">
      <alignment wrapText="1"/>
    </xf>
    <xf numFmtId="165" fontId="0" fillId="0" borderId="21" xfId="1" applyNumberFormat="1" applyFont="1" applyFill="1" applyBorder="1" applyAlignment="1">
      <alignment wrapText="1"/>
    </xf>
    <xf numFmtId="165" fontId="0" fillId="0" borderId="22" xfId="1" applyNumberFormat="1" applyFont="1" applyFill="1" applyBorder="1" applyAlignment="1">
      <alignment wrapText="1"/>
    </xf>
    <xf numFmtId="165" fontId="0" fillId="3" borderId="22" xfId="1" applyNumberFormat="1" applyFont="1" applyFill="1" applyBorder="1" applyAlignment="1">
      <alignment horizontal="center"/>
    </xf>
    <xf numFmtId="165" fontId="2" fillId="3" borderId="35" xfId="1" applyNumberFormat="1" applyFont="1" applyFill="1" applyBorder="1"/>
    <xf numFmtId="4" fontId="2" fillId="4" borderId="30" xfId="1" applyNumberFormat="1" applyFont="1" applyFill="1" applyBorder="1"/>
    <xf numFmtId="165" fontId="2" fillId="0" borderId="35" xfId="1" applyNumberFormat="1" applyFont="1" applyFill="1" applyBorder="1"/>
    <xf numFmtId="165" fontId="2" fillId="0" borderId="36" xfId="1" applyNumberFormat="1" applyFont="1" applyFill="1" applyBorder="1"/>
    <xf numFmtId="165" fontId="2" fillId="0" borderId="37" xfId="1" applyNumberFormat="1" applyFont="1" applyFill="1" applyBorder="1"/>
    <xf numFmtId="165" fontId="2" fillId="0" borderId="38" xfId="1" applyNumberFormat="1" applyFont="1" applyFill="1" applyBorder="1"/>
    <xf numFmtId="4" fontId="2" fillId="4" borderId="36" xfId="1" applyNumberFormat="1" applyFont="1" applyFill="1" applyBorder="1"/>
    <xf numFmtId="0" fontId="2" fillId="0" borderId="39" xfId="0" applyFont="1" applyBorder="1" applyAlignment="1">
      <alignment horizontal="left"/>
    </xf>
    <xf numFmtId="165" fontId="0" fillId="3" borderId="21" xfId="1" applyNumberFormat="1" applyFont="1" applyFill="1" applyBorder="1"/>
    <xf numFmtId="4" fontId="0" fillId="3" borderId="21" xfId="1" applyNumberFormat="1" applyFont="1" applyFill="1" applyBorder="1"/>
    <xf numFmtId="0" fontId="0" fillId="0" borderId="21" xfId="0" applyBorder="1"/>
    <xf numFmtId="49" fontId="0" fillId="3" borderId="21" xfId="1" applyNumberFormat="1" applyFont="1" applyFill="1" applyBorder="1" applyAlignment="1">
      <alignment wrapText="1"/>
    </xf>
    <xf numFmtId="4" fontId="0" fillId="0" borderId="21" xfId="0" applyNumberFormat="1" applyBorder="1"/>
    <xf numFmtId="0" fontId="2" fillId="0" borderId="21" xfId="0" applyFont="1" applyBorder="1" applyAlignment="1">
      <alignment horizontal="left"/>
    </xf>
    <xf numFmtId="165" fontId="0" fillId="3" borderId="33" xfId="1" applyNumberFormat="1" applyFont="1" applyFill="1" applyBorder="1"/>
    <xf numFmtId="0" fontId="2" fillId="0" borderId="40" xfId="0" applyFont="1" applyFill="1" applyBorder="1" applyAlignment="1">
      <alignment horizontal="left"/>
    </xf>
    <xf numFmtId="4" fontId="0" fillId="0" borderId="27" xfId="0" applyNumberFormat="1" applyBorder="1"/>
    <xf numFmtId="165" fontId="0" fillId="3" borderId="32" xfId="1" applyNumberFormat="1" applyFont="1" applyFill="1" applyBorder="1"/>
    <xf numFmtId="165" fontId="2" fillId="0" borderId="8" xfId="1" applyNumberFormat="1" applyFont="1" applyFill="1" applyBorder="1"/>
    <xf numFmtId="165" fontId="2" fillId="0" borderId="23" xfId="1" applyNumberFormat="1" applyFont="1" applyFill="1" applyBorder="1"/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7"/>
  <sheetViews>
    <sheetView tabSelected="1" zoomScale="70" zoomScaleNormal="70" workbookViewId="0">
      <selection activeCell="C16" sqref="C16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54" customWidth="1"/>
    <col min="4" max="4" width="19.5703125" customWidth="1"/>
    <col min="5" max="6" width="21.7109375" customWidth="1"/>
    <col min="7" max="7" width="19.5703125" style="54" customWidth="1"/>
    <col min="8" max="9" width="19.5703125" customWidth="1"/>
    <col min="10" max="10" width="19.5703125" style="54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47"/>
      <c r="C1" s="48"/>
      <c r="D1" s="47"/>
      <c r="E1" s="49"/>
      <c r="F1" s="49"/>
      <c r="G1" s="116" t="s">
        <v>15</v>
      </c>
      <c r="H1" s="116"/>
      <c r="I1" s="116"/>
      <c r="J1" s="116"/>
      <c r="K1" s="116"/>
      <c r="L1" s="116"/>
    </row>
    <row r="2" spans="1:12" x14ac:dyDescent="0.25">
      <c r="A2" s="1"/>
      <c r="B2" s="9"/>
      <c r="C2" s="52"/>
      <c r="D2" s="9"/>
      <c r="E2" s="9"/>
      <c r="F2" s="9"/>
      <c r="G2" s="52"/>
      <c r="H2" s="9"/>
      <c r="I2" s="9"/>
      <c r="J2" s="52"/>
      <c r="K2" s="46"/>
      <c r="L2" s="46"/>
    </row>
    <row r="3" spans="1:12" ht="18.75" x14ac:dyDescent="0.3">
      <c r="A3" s="119" t="s">
        <v>0</v>
      </c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19"/>
    </row>
    <row r="4" spans="1:12" x14ac:dyDescent="0.25">
      <c r="A4" s="2"/>
      <c r="B4" s="2"/>
      <c r="C4" s="53"/>
      <c r="D4" s="2"/>
      <c r="E4" s="2"/>
      <c r="F4" s="2"/>
      <c r="G4" s="53"/>
      <c r="H4" s="2"/>
      <c r="I4" s="2"/>
      <c r="J4" s="53"/>
      <c r="K4" s="2"/>
      <c r="L4" s="1"/>
    </row>
    <row r="5" spans="1:12" ht="30" x14ac:dyDescent="0.25">
      <c r="B5" s="10"/>
      <c r="C5" s="73"/>
      <c r="D5" s="18"/>
      <c r="E5" s="10"/>
      <c r="F5" s="120" t="s">
        <v>16</v>
      </c>
      <c r="G5" s="121"/>
      <c r="H5" s="50" t="s">
        <v>26</v>
      </c>
      <c r="I5" s="10"/>
      <c r="K5" s="64" t="s">
        <v>17</v>
      </c>
      <c r="L5" s="51" t="s">
        <v>78</v>
      </c>
    </row>
    <row r="6" spans="1:12" ht="15.75" thickBot="1" x14ac:dyDescent="0.3"/>
    <row r="7" spans="1:12" ht="34.5" customHeight="1" thickBot="1" x14ac:dyDescent="0.3">
      <c r="A7" s="117" t="s">
        <v>1</v>
      </c>
      <c r="B7" s="122" t="s">
        <v>9</v>
      </c>
      <c r="C7" s="123"/>
      <c r="D7" s="122" t="s">
        <v>10</v>
      </c>
      <c r="E7" s="124"/>
      <c r="F7" s="124"/>
      <c r="G7" s="123"/>
      <c r="H7" s="122" t="s">
        <v>12</v>
      </c>
      <c r="I7" s="124"/>
      <c r="J7" s="124"/>
      <c r="K7" s="123"/>
      <c r="L7" s="117" t="s">
        <v>14</v>
      </c>
    </row>
    <row r="8" spans="1:12" ht="60.75" thickBot="1" x14ac:dyDescent="0.3">
      <c r="A8" s="118"/>
      <c r="B8" s="11" t="s">
        <v>25</v>
      </c>
      <c r="C8" s="74" t="s">
        <v>22</v>
      </c>
      <c r="D8" s="11" t="s">
        <v>18</v>
      </c>
      <c r="E8" s="17" t="s">
        <v>19</v>
      </c>
      <c r="F8" s="28" t="s">
        <v>11</v>
      </c>
      <c r="G8" s="55" t="s">
        <v>23</v>
      </c>
      <c r="H8" s="35" t="s">
        <v>20</v>
      </c>
      <c r="I8" s="40" t="s">
        <v>21</v>
      </c>
      <c r="J8" s="65" t="s">
        <v>24</v>
      </c>
      <c r="K8" s="41" t="s">
        <v>13</v>
      </c>
      <c r="L8" s="118"/>
    </row>
    <row r="9" spans="1:12" ht="15.75" thickBot="1" x14ac:dyDescent="0.3">
      <c r="A9" s="3" t="s">
        <v>2</v>
      </c>
      <c r="B9" s="12"/>
      <c r="C9" s="56"/>
      <c r="D9" s="12"/>
      <c r="E9" s="22"/>
      <c r="F9" s="29"/>
      <c r="G9" s="56"/>
      <c r="H9" s="36"/>
      <c r="I9" s="22"/>
      <c r="J9" s="66"/>
      <c r="K9" s="29"/>
      <c r="L9" s="42"/>
    </row>
    <row r="10" spans="1:12" ht="30" x14ac:dyDescent="0.25">
      <c r="A10" s="4">
        <v>1</v>
      </c>
      <c r="B10" s="85" t="s">
        <v>44</v>
      </c>
      <c r="C10" s="75">
        <v>2868</v>
      </c>
      <c r="D10" s="13" t="s">
        <v>27</v>
      </c>
      <c r="E10" s="86"/>
      <c r="F10" s="30"/>
      <c r="G10" s="57"/>
      <c r="H10" s="84"/>
      <c r="I10" s="86" t="s">
        <v>49</v>
      </c>
      <c r="J10" s="67"/>
      <c r="K10" s="30"/>
      <c r="L10" s="43"/>
    </row>
    <row r="11" spans="1:12" ht="30" x14ac:dyDescent="0.25">
      <c r="A11" s="6">
        <v>2</v>
      </c>
      <c r="B11" s="15" t="s">
        <v>57</v>
      </c>
      <c r="C11" s="59">
        <v>3.98</v>
      </c>
      <c r="D11" s="13" t="s">
        <v>27</v>
      </c>
      <c r="E11" s="23"/>
      <c r="F11" s="31"/>
      <c r="G11" s="89"/>
      <c r="H11" s="91"/>
      <c r="I11" s="92" t="s">
        <v>58</v>
      </c>
      <c r="J11" s="68"/>
      <c r="K11" s="31"/>
      <c r="L11" s="45"/>
    </row>
    <row r="12" spans="1:12" ht="30" x14ac:dyDescent="0.25">
      <c r="A12" s="6">
        <v>3</v>
      </c>
      <c r="B12" s="15" t="s">
        <v>45</v>
      </c>
      <c r="C12" s="59">
        <v>5.71</v>
      </c>
      <c r="D12" s="13" t="s">
        <v>27</v>
      </c>
      <c r="E12" s="23"/>
      <c r="F12" s="31"/>
      <c r="G12" s="89"/>
      <c r="H12" s="91"/>
      <c r="I12" s="92" t="s">
        <v>50</v>
      </c>
      <c r="J12" s="68"/>
      <c r="K12" s="31"/>
      <c r="L12" s="45"/>
    </row>
    <row r="13" spans="1:12" ht="30" x14ac:dyDescent="0.25">
      <c r="A13" s="6">
        <v>4</v>
      </c>
      <c r="B13" s="15" t="s">
        <v>46</v>
      </c>
      <c r="C13" s="59">
        <v>4.05</v>
      </c>
      <c r="D13" s="13" t="s">
        <v>27</v>
      </c>
      <c r="E13" s="23"/>
      <c r="F13" s="31"/>
      <c r="G13" s="89"/>
      <c r="H13" s="91"/>
      <c r="I13" s="92" t="s">
        <v>51</v>
      </c>
      <c r="J13" s="68"/>
      <c r="K13" s="31"/>
      <c r="L13" s="45"/>
    </row>
    <row r="14" spans="1:12" ht="30" x14ac:dyDescent="0.25">
      <c r="A14" s="6">
        <v>5</v>
      </c>
      <c r="B14" s="15" t="s">
        <v>47</v>
      </c>
      <c r="C14" s="59">
        <v>4.92</v>
      </c>
      <c r="D14" s="13" t="s">
        <v>27</v>
      </c>
      <c r="E14" s="23"/>
      <c r="F14" s="31"/>
      <c r="G14" s="89"/>
      <c r="H14" s="91"/>
      <c r="I14" s="92" t="s">
        <v>52</v>
      </c>
      <c r="J14" s="68"/>
      <c r="K14" s="31"/>
      <c r="L14" s="45"/>
    </row>
    <row r="15" spans="1:12" ht="30" x14ac:dyDescent="0.25">
      <c r="A15" s="6">
        <v>6</v>
      </c>
      <c r="B15" s="15" t="s">
        <v>48</v>
      </c>
      <c r="C15" s="59">
        <v>2.456</v>
      </c>
      <c r="D15" s="13" t="s">
        <v>27</v>
      </c>
      <c r="E15" s="23"/>
      <c r="F15" s="31"/>
      <c r="G15" s="89"/>
      <c r="H15" s="91"/>
      <c r="I15" s="92" t="s">
        <v>53</v>
      </c>
      <c r="J15" s="68"/>
      <c r="K15" s="31"/>
      <c r="L15" s="45"/>
    </row>
    <row r="16" spans="1:12" ht="30" x14ac:dyDescent="0.25">
      <c r="A16" s="6">
        <v>7</v>
      </c>
      <c r="B16" s="15" t="s">
        <v>64</v>
      </c>
      <c r="C16" s="59">
        <v>0.9</v>
      </c>
      <c r="D16" s="13" t="s">
        <v>27</v>
      </c>
      <c r="E16" s="23"/>
      <c r="F16" s="31"/>
      <c r="G16" s="89"/>
      <c r="H16" s="91"/>
      <c r="I16" s="92" t="s">
        <v>67</v>
      </c>
      <c r="J16" s="68"/>
      <c r="K16" s="31"/>
      <c r="L16" s="45"/>
    </row>
    <row r="17" spans="1:12" ht="30" x14ac:dyDescent="0.25">
      <c r="A17" s="6">
        <v>8</v>
      </c>
      <c r="B17" s="15" t="s">
        <v>65</v>
      </c>
      <c r="C17" s="59">
        <v>2.06</v>
      </c>
      <c r="D17" s="13" t="s">
        <v>27</v>
      </c>
      <c r="E17" s="23"/>
      <c r="F17" s="31"/>
      <c r="G17" s="89"/>
      <c r="H17" s="95"/>
      <c r="I17" s="92" t="s">
        <v>66</v>
      </c>
      <c r="J17" s="68"/>
      <c r="K17" s="31"/>
      <c r="L17" s="45"/>
    </row>
    <row r="18" spans="1:12" ht="60" x14ac:dyDescent="0.25">
      <c r="A18" s="103">
        <v>9</v>
      </c>
      <c r="B18" s="104" t="s">
        <v>68</v>
      </c>
      <c r="C18" s="105">
        <v>0.1</v>
      </c>
      <c r="D18" s="104" t="s">
        <v>27</v>
      </c>
      <c r="E18" s="104"/>
      <c r="F18" s="104"/>
      <c r="G18" s="105"/>
      <c r="H18" s="91"/>
      <c r="I18" s="107" t="s">
        <v>69</v>
      </c>
      <c r="J18" s="105"/>
      <c r="K18" s="104"/>
      <c r="L18" s="106"/>
    </row>
    <row r="19" spans="1:12" x14ac:dyDescent="0.25">
      <c r="A19" s="103">
        <v>10</v>
      </c>
      <c r="B19" s="104" t="s">
        <v>38</v>
      </c>
      <c r="C19" s="105">
        <v>3.18</v>
      </c>
      <c r="D19" s="104" t="s">
        <v>27</v>
      </c>
      <c r="E19" s="104"/>
      <c r="F19" s="104"/>
      <c r="G19" s="105"/>
      <c r="H19" s="91"/>
      <c r="I19" s="104"/>
      <c r="J19" s="105"/>
      <c r="K19" s="104"/>
      <c r="L19" s="106"/>
    </row>
    <row r="20" spans="1:12" s="1" customFormat="1" ht="15.75" thickBot="1" x14ac:dyDescent="0.3">
      <c r="A20" s="3" t="s">
        <v>3</v>
      </c>
      <c r="B20" s="96"/>
      <c r="C20" s="97">
        <f>SUM(C10:C19)</f>
        <v>2895.3560000000002</v>
      </c>
      <c r="D20" s="98"/>
      <c r="E20" s="99"/>
      <c r="F20" s="100"/>
      <c r="G20" s="97"/>
      <c r="H20" s="90" t="s">
        <v>42</v>
      </c>
      <c r="I20" s="101"/>
      <c r="J20" s="102"/>
      <c r="K20" s="100"/>
      <c r="L20" s="80"/>
    </row>
    <row r="21" spans="1:12" x14ac:dyDescent="0.25">
      <c r="A21" s="4" t="s">
        <v>4</v>
      </c>
      <c r="B21" s="13"/>
      <c r="C21" s="75"/>
      <c r="D21" s="19"/>
      <c r="E21" s="24"/>
      <c r="F21" s="32"/>
      <c r="G21" s="60"/>
      <c r="H21" s="37"/>
      <c r="I21" s="24"/>
      <c r="J21" s="69"/>
      <c r="K21" s="32"/>
      <c r="L21" s="43"/>
    </row>
    <row r="22" spans="1:12" x14ac:dyDescent="0.25">
      <c r="A22" s="5">
        <v>1</v>
      </c>
      <c r="B22" s="14" t="s">
        <v>40</v>
      </c>
      <c r="C22" s="58"/>
      <c r="D22" s="20"/>
      <c r="E22" s="25"/>
      <c r="F22" s="33"/>
      <c r="G22" s="61"/>
      <c r="H22" s="38"/>
      <c r="I22" s="25"/>
      <c r="J22" s="70"/>
      <c r="K22" s="33"/>
      <c r="L22" s="44"/>
    </row>
    <row r="23" spans="1:12" x14ac:dyDescent="0.25">
      <c r="A23" s="5"/>
      <c r="B23" s="14" t="s">
        <v>41</v>
      </c>
      <c r="C23" s="58">
        <v>298</v>
      </c>
      <c r="D23" s="13" t="s">
        <v>27</v>
      </c>
      <c r="E23" s="25"/>
      <c r="F23" s="33"/>
      <c r="G23" s="61"/>
      <c r="H23" s="38"/>
      <c r="I23" s="25"/>
      <c r="J23" s="70"/>
      <c r="K23" s="33"/>
      <c r="L23" s="44"/>
    </row>
    <row r="24" spans="1:12" ht="15.75" thickBot="1" x14ac:dyDescent="0.3">
      <c r="A24" s="5"/>
      <c r="B24" s="14"/>
      <c r="C24" s="58"/>
      <c r="D24" s="20"/>
      <c r="E24" s="25"/>
      <c r="F24" s="33"/>
      <c r="G24" s="61"/>
      <c r="H24" s="39"/>
      <c r="I24" s="25"/>
      <c r="J24" s="70"/>
      <c r="K24" s="33"/>
      <c r="L24" s="45"/>
    </row>
    <row r="25" spans="1:12" s="1" customFormat="1" ht="15.75" thickBot="1" x14ac:dyDescent="0.3">
      <c r="A25" s="7" t="s">
        <v>5</v>
      </c>
      <c r="B25" s="77"/>
      <c r="C25" s="78">
        <f>SUM(C23:C24)</f>
        <v>298</v>
      </c>
      <c r="D25" s="81"/>
      <c r="E25" s="82"/>
      <c r="F25" s="83"/>
      <c r="G25" s="78"/>
      <c r="H25" s="88" t="s">
        <v>42</v>
      </c>
      <c r="I25" s="87"/>
      <c r="J25" s="79"/>
      <c r="K25" s="83"/>
      <c r="L25" s="8"/>
    </row>
    <row r="26" spans="1:12" x14ac:dyDescent="0.25">
      <c r="A26" s="5" t="s">
        <v>6</v>
      </c>
      <c r="B26" s="14"/>
      <c r="C26" s="58"/>
      <c r="D26" s="20"/>
      <c r="E26" s="25"/>
      <c r="F26" s="33"/>
      <c r="G26" s="61"/>
      <c r="H26" s="37"/>
      <c r="I26" s="25"/>
      <c r="J26" s="70"/>
      <c r="K26" s="33"/>
      <c r="L26" s="43"/>
    </row>
    <row r="27" spans="1:12" x14ac:dyDescent="0.25">
      <c r="A27" s="5">
        <v>1</v>
      </c>
      <c r="B27" s="14" t="s">
        <v>28</v>
      </c>
      <c r="C27" s="58">
        <v>4.5999999999999996</v>
      </c>
      <c r="D27" s="13" t="s">
        <v>27</v>
      </c>
      <c r="E27" s="25" t="s">
        <v>43</v>
      </c>
      <c r="F27" s="33"/>
      <c r="G27" s="61"/>
      <c r="H27" s="38"/>
      <c r="I27" s="25" t="s">
        <v>54</v>
      </c>
      <c r="J27" s="70"/>
      <c r="K27" s="33"/>
      <c r="L27" s="43"/>
    </row>
    <row r="28" spans="1:12" ht="45" x14ac:dyDescent="0.25">
      <c r="A28" s="5">
        <v>2</v>
      </c>
      <c r="B28" s="14" t="s">
        <v>29</v>
      </c>
      <c r="C28" s="58">
        <v>1.18</v>
      </c>
      <c r="D28" s="13" t="s">
        <v>27</v>
      </c>
      <c r="E28" s="25"/>
      <c r="F28" s="33"/>
      <c r="G28" s="61"/>
      <c r="H28" s="38"/>
      <c r="I28" s="93" t="s">
        <v>61</v>
      </c>
      <c r="J28" s="70"/>
      <c r="K28" s="33"/>
      <c r="L28" s="43"/>
    </row>
    <row r="29" spans="1:12" ht="30" x14ac:dyDescent="0.25">
      <c r="A29" s="5">
        <v>3</v>
      </c>
      <c r="B29" s="14" t="s">
        <v>30</v>
      </c>
      <c r="C29" s="58">
        <v>2.33</v>
      </c>
      <c r="D29" s="13" t="s">
        <v>27</v>
      </c>
      <c r="E29" s="25"/>
      <c r="F29" s="33"/>
      <c r="G29" s="61"/>
      <c r="H29" s="38"/>
      <c r="I29" s="93" t="s">
        <v>62</v>
      </c>
      <c r="J29" s="70"/>
      <c r="K29" s="33"/>
      <c r="L29" s="43"/>
    </row>
    <row r="30" spans="1:12" ht="30" x14ac:dyDescent="0.25">
      <c r="A30" s="5">
        <v>4</v>
      </c>
      <c r="B30" s="14" t="s">
        <v>31</v>
      </c>
      <c r="C30" s="58">
        <v>19.87</v>
      </c>
      <c r="D30" s="13" t="s">
        <v>27</v>
      </c>
      <c r="E30" s="25"/>
      <c r="F30" s="33"/>
      <c r="G30" s="61"/>
      <c r="H30" s="38"/>
      <c r="I30" s="93" t="s">
        <v>55</v>
      </c>
      <c r="J30" s="70"/>
      <c r="K30" s="33"/>
      <c r="L30" s="44"/>
    </row>
    <row r="31" spans="1:12" x14ac:dyDescent="0.25">
      <c r="A31" s="5">
        <v>5</v>
      </c>
      <c r="B31" s="14" t="s">
        <v>32</v>
      </c>
      <c r="C31" s="58">
        <v>14.12</v>
      </c>
      <c r="D31" s="13" t="s">
        <v>27</v>
      </c>
      <c r="E31" s="25"/>
      <c r="F31" s="33"/>
      <c r="G31" s="61"/>
      <c r="H31" s="38"/>
      <c r="I31" s="25"/>
      <c r="J31" s="70"/>
      <c r="K31" s="33"/>
      <c r="L31" s="44"/>
    </row>
    <row r="32" spans="1:12" x14ac:dyDescent="0.25">
      <c r="A32" s="5">
        <v>6</v>
      </c>
      <c r="B32" s="14" t="s">
        <v>33</v>
      </c>
      <c r="C32" s="59">
        <v>1.9</v>
      </c>
      <c r="D32" s="13" t="s">
        <v>27</v>
      </c>
      <c r="E32" s="26"/>
      <c r="F32" s="34"/>
      <c r="G32" s="62"/>
      <c r="H32" s="39"/>
      <c r="I32" s="26"/>
      <c r="J32" s="71"/>
      <c r="K32" s="34"/>
      <c r="L32" s="45"/>
    </row>
    <row r="33" spans="1:12" x14ac:dyDescent="0.25">
      <c r="A33" s="5">
        <v>7</v>
      </c>
      <c r="B33" s="14" t="s">
        <v>39</v>
      </c>
      <c r="C33" s="59">
        <v>1.89</v>
      </c>
      <c r="D33" s="13" t="s">
        <v>27</v>
      </c>
      <c r="E33" s="26"/>
      <c r="F33" s="34"/>
      <c r="G33" s="62"/>
      <c r="H33" s="39"/>
      <c r="I33" s="26"/>
      <c r="J33" s="71"/>
      <c r="K33" s="34"/>
      <c r="L33" s="45"/>
    </row>
    <row r="34" spans="1:12" x14ac:dyDescent="0.25">
      <c r="A34" s="5">
        <v>8</v>
      </c>
      <c r="B34" s="14" t="s">
        <v>34</v>
      </c>
      <c r="C34" s="59">
        <v>8.7010000000000005</v>
      </c>
      <c r="D34" s="13" t="s">
        <v>27</v>
      </c>
      <c r="E34" s="26"/>
      <c r="F34" s="34"/>
      <c r="G34" s="62"/>
      <c r="H34" s="39"/>
      <c r="I34" s="26"/>
      <c r="J34" s="71"/>
      <c r="K34" s="34"/>
      <c r="L34" s="45"/>
    </row>
    <row r="35" spans="1:12" ht="60" x14ac:dyDescent="0.25">
      <c r="A35" s="5">
        <v>9</v>
      </c>
      <c r="B35" s="14" t="s">
        <v>35</v>
      </c>
      <c r="C35" s="59">
        <v>16.170000000000002</v>
      </c>
      <c r="D35" s="13" t="s">
        <v>27</v>
      </c>
      <c r="E35" s="26"/>
      <c r="F35" s="34"/>
      <c r="G35" s="62"/>
      <c r="H35" s="39"/>
      <c r="I35" s="94" t="s">
        <v>59</v>
      </c>
      <c r="J35" s="71"/>
      <c r="K35" s="34"/>
      <c r="L35" s="45"/>
    </row>
    <row r="36" spans="1:12" ht="30" x14ac:dyDescent="0.25">
      <c r="A36" s="5">
        <v>10</v>
      </c>
      <c r="B36" s="14" t="s">
        <v>36</v>
      </c>
      <c r="C36" s="59">
        <v>13.78</v>
      </c>
      <c r="D36" s="13" t="s">
        <v>27</v>
      </c>
      <c r="E36" s="26"/>
      <c r="F36" s="34"/>
      <c r="G36" s="62"/>
      <c r="H36" s="39"/>
      <c r="I36" s="94" t="s">
        <v>56</v>
      </c>
      <c r="J36" s="71"/>
      <c r="K36" s="34"/>
      <c r="L36" s="45"/>
    </row>
    <row r="37" spans="1:12" x14ac:dyDescent="0.25">
      <c r="A37" s="5">
        <v>11</v>
      </c>
      <c r="B37" s="14" t="s">
        <v>37</v>
      </c>
      <c r="C37" s="59">
        <v>1.86</v>
      </c>
      <c r="D37" s="13" t="s">
        <v>27</v>
      </c>
      <c r="E37" s="26"/>
      <c r="F37" s="34"/>
      <c r="G37" s="62"/>
      <c r="H37" s="39"/>
      <c r="I37" s="26"/>
      <c r="J37" s="71"/>
      <c r="K37" s="34"/>
      <c r="L37" s="45"/>
    </row>
    <row r="38" spans="1:12" ht="30" x14ac:dyDescent="0.25">
      <c r="A38" s="5">
        <v>12</v>
      </c>
      <c r="B38" s="14" t="s">
        <v>60</v>
      </c>
      <c r="C38" s="59">
        <v>22.28</v>
      </c>
      <c r="D38" s="13" t="s">
        <v>27</v>
      </c>
      <c r="E38" s="26"/>
      <c r="F38" s="34"/>
      <c r="G38" s="62"/>
      <c r="H38" s="39"/>
      <c r="I38" s="94" t="s">
        <v>63</v>
      </c>
      <c r="J38" s="71"/>
      <c r="K38" s="34"/>
      <c r="L38" s="45"/>
    </row>
    <row r="39" spans="1:12" ht="15.75" thickBot="1" x14ac:dyDescent="0.3">
      <c r="A39" s="6">
        <v>13</v>
      </c>
      <c r="B39" s="15" t="s">
        <v>70</v>
      </c>
      <c r="C39" s="89">
        <v>5.13</v>
      </c>
      <c r="D39" s="104" t="s">
        <v>27</v>
      </c>
      <c r="E39" s="26"/>
      <c r="F39" s="34"/>
      <c r="G39" s="62"/>
      <c r="H39" s="39"/>
      <c r="I39" s="26"/>
      <c r="J39" s="71"/>
      <c r="K39" s="34"/>
      <c r="L39" s="45"/>
    </row>
    <row r="40" spans="1:12" x14ac:dyDescent="0.25">
      <c r="A40" s="111">
        <v>14</v>
      </c>
      <c r="B40" s="110" t="s">
        <v>71</v>
      </c>
      <c r="C40" s="112">
        <v>1.95</v>
      </c>
      <c r="D40" s="104" t="s">
        <v>27</v>
      </c>
      <c r="E40" s="106"/>
      <c r="F40" s="106"/>
      <c r="G40" s="108"/>
      <c r="H40" s="106"/>
      <c r="I40" s="106"/>
      <c r="J40" s="108"/>
      <c r="K40" s="106"/>
      <c r="L40" s="106"/>
    </row>
    <row r="41" spans="1:12" x14ac:dyDescent="0.25">
      <c r="A41" s="6">
        <v>15</v>
      </c>
      <c r="B41" s="110" t="s">
        <v>72</v>
      </c>
      <c r="C41" s="105">
        <v>1.1200000000000001</v>
      </c>
      <c r="D41" s="104" t="s">
        <v>27</v>
      </c>
      <c r="E41" s="25"/>
      <c r="F41" s="25"/>
      <c r="G41" s="70"/>
      <c r="H41" s="25"/>
      <c r="I41" s="25" t="s">
        <v>77</v>
      </c>
      <c r="J41" s="70"/>
      <c r="K41" s="25"/>
      <c r="L41" s="106"/>
    </row>
    <row r="42" spans="1:12" x14ac:dyDescent="0.25">
      <c r="A42" s="109">
        <v>16</v>
      </c>
      <c r="B42" s="113" t="s">
        <v>73</v>
      </c>
      <c r="C42" s="105">
        <v>2.1080000000000001</v>
      </c>
      <c r="D42" s="104" t="s">
        <v>27</v>
      </c>
      <c r="E42" s="25"/>
      <c r="F42" s="25"/>
      <c r="G42" s="70"/>
      <c r="H42" s="25"/>
      <c r="I42" s="25"/>
      <c r="J42" s="70"/>
      <c r="K42" s="25"/>
      <c r="L42" s="106"/>
    </row>
    <row r="43" spans="1:12" x14ac:dyDescent="0.25">
      <c r="A43" s="109">
        <v>17</v>
      </c>
      <c r="B43" s="113" t="s">
        <v>74</v>
      </c>
      <c r="C43" s="105">
        <v>6.593</v>
      </c>
      <c r="D43" s="104" t="s">
        <v>27</v>
      </c>
      <c r="E43" s="25"/>
      <c r="F43" s="25"/>
      <c r="G43" s="70"/>
      <c r="H43" s="25"/>
      <c r="I43" s="25" t="s">
        <v>76</v>
      </c>
      <c r="J43" s="70"/>
      <c r="K43" s="25"/>
      <c r="L43" s="106"/>
    </row>
    <row r="44" spans="1:12" x14ac:dyDescent="0.25">
      <c r="A44" s="109">
        <v>18</v>
      </c>
      <c r="B44" s="113" t="s">
        <v>75</v>
      </c>
      <c r="C44" s="105">
        <v>2.242</v>
      </c>
      <c r="D44" s="104" t="s">
        <v>27</v>
      </c>
      <c r="E44" s="25"/>
      <c r="F44" s="25"/>
      <c r="G44" s="70"/>
      <c r="H44" s="25"/>
      <c r="I44" s="25"/>
      <c r="J44" s="70"/>
      <c r="K44" s="25"/>
      <c r="L44" s="106"/>
    </row>
    <row r="45" spans="1:12" ht="15.75" thickBot="1" x14ac:dyDescent="0.3">
      <c r="A45" s="109">
        <v>19</v>
      </c>
      <c r="B45" s="113" t="s">
        <v>38</v>
      </c>
      <c r="C45" s="105">
        <v>0.85</v>
      </c>
      <c r="D45" s="104" t="s">
        <v>27</v>
      </c>
      <c r="E45" s="25"/>
      <c r="F45" s="25"/>
      <c r="G45" s="70"/>
      <c r="H45" s="25"/>
      <c r="I45" s="25"/>
      <c r="J45" s="70"/>
      <c r="K45" s="25"/>
      <c r="L45" s="106"/>
    </row>
    <row r="46" spans="1:12" s="1" customFormat="1" ht="15.75" thickBot="1" x14ac:dyDescent="0.3">
      <c r="A46" s="3" t="s">
        <v>7</v>
      </c>
      <c r="B46" s="77"/>
      <c r="C46" s="97">
        <f>SUM(C27:C45)</f>
        <v>128.67400000000001</v>
      </c>
      <c r="D46" s="114"/>
      <c r="E46" s="115"/>
      <c r="F46" s="115"/>
      <c r="G46" s="97"/>
      <c r="H46" s="90" t="s">
        <v>42</v>
      </c>
      <c r="I46" s="115"/>
      <c r="J46" s="102"/>
      <c r="K46" s="115"/>
      <c r="L46" s="80"/>
    </row>
    <row r="47" spans="1:12" s="1" customFormat="1" ht="15.75" thickBot="1" x14ac:dyDescent="0.3">
      <c r="A47" s="8" t="s">
        <v>8</v>
      </c>
      <c r="B47" s="16"/>
      <c r="C47" s="76">
        <f>SUM(C20+C25+C46)</f>
        <v>3322.03</v>
      </c>
      <c r="D47" s="21"/>
      <c r="E47" s="27"/>
      <c r="F47" s="27"/>
      <c r="G47" s="63"/>
      <c r="H47" s="88" t="s">
        <v>42</v>
      </c>
      <c r="I47" s="27"/>
      <c r="J47" s="72"/>
      <c r="K47" s="27"/>
      <c r="L47" s="80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2021-01-26T09:22:54Z</cp:lastPrinted>
  <dcterms:created xsi:type="dcterms:W3CDTF">2016-06-27T12:38:06Z</dcterms:created>
  <dcterms:modified xsi:type="dcterms:W3CDTF">2021-01-26T10:24:09Z</dcterms:modified>
</cp:coreProperties>
</file>