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210" windowWidth="15480" windowHeight="11625"/>
  </bookViews>
  <sheets>
    <sheet name="Pril.1 - plan" sheetId="1" r:id="rId1"/>
  </sheets>
  <calcPr calcId="145621"/>
</workbook>
</file>

<file path=xl/calcChain.xml><?xml version="1.0" encoding="utf-8"?>
<calcChain xmlns="http://schemas.openxmlformats.org/spreadsheetml/2006/main">
  <c r="C26" i="1" l="1"/>
  <c r="F26" i="1" l="1"/>
  <c r="C22" i="1"/>
  <c r="F22" i="1" l="1"/>
  <c r="F45" i="1" l="1"/>
  <c r="C45" i="1"/>
  <c r="F46" i="1" l="1"/>
  <c r="C46" i="1"/>
</calcChain>
</file>

<file path=xl/sharedStrings.xml><?xml version="1.0" encoding="utf-8"?>
<sst xmlns="http://schemas.openxmlformats.org/spreadsheetml/2006/main" count="180" uniqueCount="67">
  <si>
    <t>Систематизирана информация за разходите, които дружеството възнамерява да извърши през отчетния период за доставки, строителство и услуги</t>
  </si>
  <si>
    <t>Номер по ред</t>
  </si>
  <si>
    <t>Разходи за доставки, строителство и услуги, които дружеството възнамерява да извърши през отчетния период</t>
  </si>
  <si>
    <t xml:space="preserve">Извършени разходи със същия обект и предмет през предходен отчетен период </t>
  </si>
  <si>
    <t>Забележка</t>
  </si>
  <si>
    <t xml:space="preserve">Вид процедура по ЗОП </t>
  </si>
  <si>
    <t>Правно основание по ЗОП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</si>
  <si>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</si>
  <si>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</si>
  <si>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</si>
  <si>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</si>
  <si>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</si>
  <si>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</si>
  <si>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</si>
  <si>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>Приложение № 1, към чл. 6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</si>
  <si>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</si>
  <si>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</si>
  <si>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Период</t>
  </si>
  <si>
    <t>Предмет
(Описание на разхода)</t>
  </si>
  <si>
    <t>Прогнозна стойност
(хил. лв. без ДДС)</t>
  </si>
  <si>
    <t>Фактическа стойност
(хил. лв. без ДДС)</t>
  </si>
  <si>
    <t>"Севлиевогаз-2000"АД</t>
  </si>
  <si>
    <t>по чл.20, ал.3 от ЗОП</t>
  </si>
  <si>
    <t>събиране на оферти с обява</t>
  </si>
  <si>
    <t>Доставка на нови диафрагмени разходомери за природен газ за нуждите на Севлиевогаз-2000 АД</t>
  </si>
  <si>
    <t>директно възлагане</t>
  </si>
  <si>
    <t>неприложимо</t>
  </si>
  <si>
    <t>Проектиране</t>
  </si>
  <si>
    <t>Извършване на невъоръжена денонощна охрана на сградите и имуществото, намиращо се в обекта на "Севлиевогаз-2000"АД на ул. Бор № 4</t>
  </si>
  <si>
    <t>Застраховки</t>
  </si>
  <si>
    <t>Строителен надзор</t>
  </si>
  <si>
    <t>Доставка на ел.енергия</t>
  </si>
  <si>
    <t>Ваучери за храна</t>
  </si>
  <si>
    <t>Обяви и рекламни услуги</t>
  </si>
  <si>
    <t>Куриерски и пощенски услуги</t>
  </si>
  <si>
    <t>Мобилни услуги</t>
  </si>
  <si>
    <t>Други външни услуги</t>
  </si>
  <si>
    <t>Доставка на природен газ</t>
  </si>
  <si>
    <t>Модули за дистанционно отчитане на разходомери</t>
  </si>
  <si>
    <t>Технически преглед на съоръжения</t>
  </si>
  <si>
    <t>Одорант</t>
  </si>
  <si>
    <t>Такси за събиране суми от клиенти</t>
  </si>
  <si>
    <t>други материали за текуща поддръжка</t>
  </si>
  <si>
    <t>канцеларски материали</t>
  </si>
  <si>
    <t>събиране на оферти</t>
  </si>
  <si>
    <t>чл. 20, ал.3 от ЗОП</t>
  </si>
  <si>
    <t>публично състезание</t>
  </si>
  <si>
    <t>чл. 18, ал. 1, т. 12 от ЗОП</t>
  </si>
  <si>
    <t>Геодезически услуги</t>
  </si>
  <si>
    <t>Доставка на автомобилно гориво за МПС на Севлиевогаз-2000 АД</t>
  </si>
  <si>
    <t>СМР газоразпределителна мрежа</t>
  </si>
  <si>
    <t>автомобил - лизинг</t>
  </si>
  <si>
    <t>Договор 54585/27.10.2017 г.</t>
  </si>
  <si>
    <t>Договор 008798-RF-003/11.09.2018 г.</t>
  </si>
  <si>
    <t>2021 г.</t>
  </si>
  <si>
    <t>СМР сградни отклонения</t>
  </si>
  <si>
    <t>чл. 18, ал.1, т.12 от ЗОП/чл. 20, ал.3 от ЗОП</t>
  </si>
  <si>
    <t>Такси софтуер</t>
  </si>
  <si>
    <t>Ремонт на машини и автомобили</t>
  </si>
  <si>
    <t>чл. 20, ал.3 от ЗОП/пряко възлагане</t>
  </si>
  <si>
    <t xml:space="preserve">събиране на оферти </t>
  </si>
  <si>
    <t>Доставка на разходомери</t>
  </si>
  <si>
    <t>обява с оферти</t>
  </si>
  <si>
    <t>Проверка на разходомери</t>
  </si>
  <si>
    <t>Ремонт на разходомери</t>
  </si>
  <si>
    <t>Разработка на софтуер</t>
  </si>
  <si>
    <t>Договор 01020482/24.01.2018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</si>
</sst>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л_в_._-;\-* #,##0.00\ _л_в_._-;_-* &quot;-&quot;??\ _л_в_._-;_-@_-"/>
    <numFmt numFmtId="164" formatCode="_ * #,##0.0_)\ _л_в_ ;_ * \(#,##0.0\)\ _л_в_ ;_ * &quot;-&quot;??_)\ _л_в_ ;_ @_ 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5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4" fontId="2" fillId="2" borderId="6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 wrapText="1"/>
    </xf>
    <xf numFmtId="164" fontId="0" fillId="4" borderId="11" xfId="1" applyNumberFormat="1" applyFont="1" applyFill="1" applyBorder="1" applyAlignment="1">
      <alignment wrapText="1"/>
    </xf>
    <xf numFmtId="164" fontId="0" fillId="4" borderId="13" xfId="1" applyNumberFormat="1" applyFont="1" applyFill="1" applyBorder="1" applyAlignment="1">
      <alignment wrapText="1"/>
    </xf>
    <xf numFmtId="0" fontId="2" fillId="0" borderId="15" xfId="0" applyFont="1" applyFill="1" applyBorder="1" applyAlignment="1">
      <alignment wrapText="1"/>
    </xf>
    <xf numFmtId="0" fontId="2" fillId="0" borderId="16" xfId="0" applyFont="1" applyBorder="1" applyAlignment="1">
      <alignment wrapText="1"/>
    </xf>
    <xf numFmtId="4" fontId="2" fillId="0" borderId="0" xfId="0" applyNumberFormat="1" applyFont="1" applyAlignment="1">
      <alignment wrapText="1"/>
    </xf>
    <xf numFmtId="4" fontId="3" fillId="0" borderId="0" xfId="0" applyNumberFormat="1" applyFont="1" applyAlignment="1">
      <alignment horizontal="center" wrapText="1"/>
    </xf>
    <xf numFmtId="4" fontId="2" fillId="0" borderId="0" xfId="0" applyNumberFormat="1" applyFont="1" applyAlignment="1">
      <alignment horizontal="center" wrapText="1"/>
    </xf>
    <xf numFmtId="4" fontId="0" fillId="0" borderId="0" xfId="0" applyNumberFormat="1" applyAlignment="1">
      <alignment wrapText="1"/>
    </xf>
    <xf numFmtId="0" fontId="2" fillId="3" borderId="10" xfId="0" applyNumberFormat="1" applyFont="1" applyFill="1" applyBorder="1" applyAlignment="1">
      <alignment vertical="center" wrapText="1"/>
    </xf>
    <xf numFmtId="0" fontId="2" fillId="0" borderId="17" xfId="0" applyFont="1" applyBorder="1" applyAlignment="1">
      <alignment horizontal="left"/>
    </xf>
    <xf numFmtId="164" fontId="2" fillId="0" borderId="0" xfId="1" applyNumberFormat="1" applyFont="1" applyFill="1" applyBorder="1" applyAlignment="1">
      <alignment wrapText="1"/>
    </xf>
    <xf numFmtId="0" fontId="2" fillId="0" borderId="20" xfId="0" applyFont="1" applyBorder="1" applyAlignment="1">
      <alignment horizontal="left"/>
    </xf>
    <xf numFmtId="164" fontId="0" fillId="4" borderId="21" xfId="1" applyNumberFormat="1" applyFont="1" applyFill="1" applyBorder="1" applyAlignment="1">
      <alignment wrapText="1"/>
    </xf>
    <xf numFmtId="164" fontId="0" fillId="4" borderId="3" xfId="1" applyNumberFormat="1" applyFont="1" applyFill="1" applyBorder="1" applyAlignment="1">
      <alignment wrapText="1"/>
    </xf>
    <xf numFmtId="0" fontId="0" fillId="0" borderId="12" xfId="0" applyBorder="1" applyAlignment="1">
      <alignment wrapText="1"/>
    </xf>
    <xf numFmtId="0" fontId="2" fillId="0" borderId="29" xfId="0" applyFont="1" applyBorder="1" applyAlignment="1">
      <alignment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164" fontId="0" fillId="4" borderId="8" xfId="1" applyNumberFormat="1" applyFont="1" applyFill="1" applyBorder="1" applyAlignment="1">
      <alignment wrapText="1"/>
    </xf>
    <xf numFmtId="0" fontId="0" fillId="0" borderId="31" xfId="0" applyBorder="1" applyAlignment="1">
      <alignment wrapText="1"/>
    </xf>
    <xf numFmtId="0" fontId="0" fillId="0" borderId="24" xfId="0" applyBorder="1" applyAlignment="1">
      <alignment wrapText="1"/>
    </xf>
    <xf numFmtId="164" fontId="2" fillId="4" borderId="29" xfId="1" applyNumberFormat="1" applyFont="1" applyFill="1" applyBorder="1" applyAlignment="1">
      <alignment wrapText="1"/>
    </xf>
    <xf numFmtId="164" fontId="0" fillId="4" borderId="24" xfId="1" applyNumberFormat="1" applyFont="1" applyFill="1" applyBorder="1" applyAlignment="1">
      <alignment wrapText="1"/>
    </xf>
    <xf numFmtId="164" fontId="0" fillId="4" borderId="9" xfId="1" applyNumberFormat="1" applyFont="1" applyFill="1" applyBorder="1" applyAlignment="1">
      <alignment wrapText="1"/>
    </xf>
    <xf numFmtId="164" fontId="0" fillId="4" borderId="8" xfId="1" applyNumberFormat="1" applyFont="1" applyFill="1" applyBorder="1" applyAlignment="1">
      <alignment horizontal="center" vertical="center" wrapText="1"/>
    </xf>
    <xf numFmtId="164" fontId="0" fillId="4" borderId="7" xfId="1" applyNumberFormat="1" applyFont="1" applyFill="1" applyBorder="1" applyAlignment="1">
      <alignment wrapText="1"/>
    </xf>
    <xf numFmtId="164" fontId="0" fillId="4" borderId="8" xfId="1" applyNumberFormat="1" applyFont="1" applyFill="1" applyBorder="1" applyAlignment="1">
      <alignment vertical="center"/>
    </xf>
    <xf numFmtId="0" fontId="0" fillId="4" borderId="8" xfId="1" applyNumberFormat="1" applyFont="1" applyFill="1" applyBorder="1" applyAlignment="1">
      <alignment wrapText="1"/>
    </xf>
    <xf numFmtId="4" fontId="0" fillId="4" borderId="6" xfId="1" applyNumberFormat="1" applyFont="1" applyFill="1" applyBorder="1" applyAlignment="1">
      <alignment wrapText="1"/>
    </xf>
    <xf numFmtId="4" fontId="0" fillId="4" borderId="8" xfId="1" applyNumberFormat="1" applyFont="1" applyFill="1" applyBorder="1" applyAlignment="1">
      <alignment wrapText="1"/>
    </xf>
    <xf numFmtId="4" fontId="0" fillId="4" borderId="9" xfId="1" applyNumberFormat="1" applyFont="1" applyFill="1" applyBorder="1" applyAlignment="1">
      <alignment wrapText="1"/>
    </xf>
    <xf numFmtId="4" fontId="0" fillId="4" borderId="18" xfId="1" applyNumberFormat="1" applyFont="1" applyFill="1" applyBorder="1" applyAlignment="1">
      <alignment wrapText="1"/>
    </xf>
    <xf numFmtId="4" fontId="0" fillId="4" borderId="13" xfId="1" applyNumberFormat="1" applyFont="1" applyFill="1" applyBorder="1" applyAlignment="1">
      <alignment wrapText="1"/>
    </xf>
    <xf numFmtId="4" fontId="2" fillId="5" borderId="28" xfId="1" applyNumberFormat="1" applyFont="1" applyFill="1" applyBorder="1" applyAlignment="1">
      <alignment wrapText="1"/>
    </xf>
    <xf numFmtId="4" fontId="0" fillId="4" borderId="17" xfId="1" applyNumberFormat="1" applyFont="1" applyFill="1" applyBorder="1" applyAlignment="1">
      <alignment wrapText="1"/>
    </xf>
    <xf numFmtId="4" fontId="0" fillId="4" borderId="3" xfId="1" applyNumberFormat="1" applyFont="1" applyFill="1" applyBorder="1" applyAlignment="1">
      <alignment wrapText="1"/>
    </xf>
    <xf numFmtId="4" fontId="0" fillId="0" borderId="31" xfId="0" applyNumberFormat="1" applyBorder="1" applyAlignment="1">
      <alignment wrapText="1"/>
    </xf>
    <xf numFmtId="4" fontId="2" fillId="5" borderId="23" xfId="1" applyNumberFormat="1" applyFont="1" applyFill="1" applyBorder="1" applyAlignment="1">
      <alignment wrapText="1"/>
    </xf>
    <xf numFmtId="4" fontId="2" fillId="5" borderId="30" xfId="0" applyNumberFormat="1" applyFont="1" applyFill="1" applyBorder="1" applyAlignment="1">
      <alignment wrapText="1"/>
    </xf>
    <xf numFmtId="4" fontId="0" fillId="4" borderId="8" xfId="1" applyNumberFormat="1" applyFont="1" applyFill="1" applyBorder="1"/>
    <xf numFmtId="4" fontId="2" fillId="5" borderId="29" xfId="1" applyNumberFormat="1" applyFont="1" applyFill="1" applyBorder="1" applyAlignment="1">
      <alignment wrapText="1"/>
    </xf>
    <xf numFmtId="0" fontId="2" fillId="2" borderId="32" xfId="0" applyFont="1" applyFill="1" applyBorder="1" applyAlignment="1">
      <alignment horizontal="center" vertical="center" wrapText="1"/>
    </xf>
    <xf numFmtId="164" fontId="0" fillId="4" borderId="32" xfId="1" applyNumberFormat="1" applyFont="1" applyFill="1" applyBorder="1" applyAlignment="1">
      <alignment wrapText="1"/>
    </xf>
    <xf numFmtId="164" fontId="2" fillId="0" borderId="29" xfId="1" applyNumberFormat="1" applyFont="1" applyFill="1" applyBorder="1" applyAlignment="1">
      <alignment wrapText="1"/>
    </xf>
    <xf numFmtId="164" fontId="0" fillId="0" borderId="33" xfId="1" applyNumberFormat="1" applyFont="1" applyFill="1" applyBorder="1" applyAlignment="1">
      <alignment wrapText="1"/>
    </xf>
    <xf numFmtId="164" fontId="0" fillId="0" borderId="22" xfId="1" applyNumberFormat="1" applyFont="1" applyFill="1" applyBorder="1" applyAlignment="1">
      <alignment wrapText="1"/>
    </xf>
    <xf numFmtId="164" fontId="0" fillId="0" borderId="8" xfId="1" applyNumberFormat="1" applyFont="1" applyFill="1" applyBorder="1" applyAlignment="1">
      <alignment wrapText="1"/>
    </xf>
    <xf numFmtId="164" fontId="0" fillId="0" borderId="31" xfId="1" applyNumberFormat="1" applyFont="1" applyFill="1" applyBorder="1" applyAlignment="1">
      <alignment wrapText="1"/>
    </xf>
    <xf numFmtId="164" fontId="0" fillId="0" borderId="7" xfId="1" applyNumberFormat="1" applyFont="1" applyFill="1" applyBorder="1" applyAlignment="1">
      <alignment wrapText="1"/>
    </xf>
    <xf numFmtId="164" fontId="0" fillId="0" borderId="9" xfId="1" applyNumberFormat="1" applyFont="1" applyFill="1" applyBorder="1" applyAlignment="1">
      <alignment wrapText="1"/>
    </xf>
    <xf numFmtId="4" fontId="0" fillId="4" borderId="11" xfId="1" applyNumberFormat="1" applyFont="1" applyFill="1" applyBorder="1" applyAlignment="1">
      <alignment wrapText="1"/>
    </xf>
    <xf numFmtId="4" fontId="2" fillId="5" borderId="34" xfId="1" applyNumberFormat="1" applyFont="1" applyFill="1" applyBorder="1" applyAlignment="1">
      <alignment wrapText="1"/>
    </xf>
    <xf numFmtId="4" fontId="2" fillId="5" borderId="16" xfId="0" applyNumberFormat="1" applyFont="1" applyFill="1" applyBorder="1" applyAlignment="1">
      <alignment wrapText="1"/>
    </xf>
    <xf numFmtId="4" fontId="0" fillId="4" borderId="7" xfId="1" applyNumberFormat="1" applyFont="1" applyFill="1" applyBorder="1" applyAlignment="1">
      <alignment wrapText="1"/>
    </xf>
    <xf numFmtId="4" fontId="2" fillId="2" borderId="24" xfId="0" applyNumberFormat="1" applyFont="1" applyFill="1" applyBorder="1" applyAlignment="1">
      <alignment horizontal="center" vertical="center" wrapText="1"/>
    </xf>
    <xf numFmtId="4" fontId="0" fillId="4" borderId="24" xfId="1" applyNumberFormat="1" applyFont="1" applyFill="1" applyBorder="1" applyAlignment="1">
      <alignment wrapText="1"/>
    </xf>
    <xf numFmtId="164" fontId="0" fillId="4" borderId="3" xfId="1" applyNumberFormat="1" applyFont="1" applyFill="1" applyBorder="1"/>
    <xf numFmtId="164" fontId="0" fillId="4" borderId="8" xfId="1" applyNumberFormat="1" applyFont="1" applyFill="1" applyBorder="1"/>
    <xf numFmtId="0" fontId="0" fillId="0" borderId="4" xfId="0" applyBorder="1" applyAlignment="1">
      <alignment wrapText="1"/>
    </xf>
    <xf numFmtId="0" fontId="2" fillId="3" borderId="10" xfId="0" applyFont="1" applyFill="1" applyBorder="1" applyAlignment="1">
      <alignment horizontal="right" vertical="center" wrapText="1"/>
    </xf>
    <xf numFmtId="164" fontId="0" fillId="6" borderId="8" xfId="1" applyNumberFormat="1" applyFont="1" applyFill="1" applyBorder="1" applyAlignment="1">
      <alignment wrapText="1"/>
    </xf>
    <xf numFmtId="14" fontId="0" fillId="4" borderId="3" xfId="1" applyNumberFormat="1" applyFont="1" applyFill="1" applyBorder="1" applyAlignment="1">
      <alignment horizontal="center" wrapText="1"/>
    </xf>
    <xf numFmtId="4" fontId="0" fillId="6" borderId="8" xfId="1" applyNumberFormat="1" applyFont="1" applyFill="1" applyBorder="1" applyAlignment="1">
      <alignment wrapText="1"/>
    </xf>
    <xf numFmtId="4" fontId="0" fillId="6" borderId="8" xfId="0" applyNumberFormat="1" applyFill="1" applyBorder="1" applyAlignment="1">
      <alignment wrapText="1"/>
    </xf>
    <xf numFmtId="164" fontId="0" fillId="6" borderId="3" xfId="1" applyNumberFormat="1" applyFont="1" applyFill="1" applyBorder="1" applyAlignment="1">
      <alignment wrapText="1"/>
    </xf>
    <xf numFmtId="164" fontId="0" fillId="6" borderId="22" xfId="1" applyNumberFormat="1" applyFont="1" applyFill="1" applyBorder="1" applyAlignment="1">
      <alignment wrapText="1"/>
    </xf>
    <xf numFmtId="4" fontId="0" fillId="6" borderId="3" xfId="1" applyNumberFormat="1" applyFont="1" applyFill="1" applyBorder="1" applyAlignment="1">
      <alignment wrapText="1"/>
    </xf>
    <xf numFmtId="0" fontId="0" fillId="6" borderId="8" xfId="1" applyNumberFormat="1" applyFont="1" applyFill="1" applyBorder="1" applyAlignment="1">
      <alignment wrapText="1"/>
    </xf>
    <xf numFmtId="164" fontId="0" fillId="4" borderId="9" xfId="1" applyNumberFormat="1" applyFont="1" applyFill="1" applyBorder="1"/>
    <xf numFmtId="164" fontId="0" fillId="0" borderId="8" xfId="1" applyNumberFormat="1" applyFont="1" applyFill="1" applyBorder="1" applyAlignment="1">
      <alignment vertical="center" wrapText="1"/>
    </xf>
    <xf numFmtId="4" fontId="0" fillId="6" borderId="3" xfId="1" applyNumberFormat="1" applyFont="1" applyFill="1" applyBorder="1"/>
    <xf numFmtId="4" fontId="2" fillId="5" borderId="35" xfId="1" applyNumberFormat="1" applyFont="1" applyFill="1" applyBorder="1" applyAlignment="1">
      <alignment wrapText="1"/>
    </xf>
    <xf numFmtId="164" fontId="2" fillId="0" borderId="36" xfId="1" applyNumberFormat="1" applyFont="1" applyFill="1" applyBorder="1" applyAlignment="1">
      <alignment wrapText="1"/>
    </xf>
    <xf numFmtId="164" fontId="0" fillId="4" borderId="31" xfId="1" applyNumberFormat="1" applyFont="1" applyFill="1" applyBorder="1" applyAlignment="1">
      <alignment wrapText="1"/>
    </xf>
    <xf numFmtId="4" fontId="0" fillId="4" borderId="31" xfId="1" applyNumberFormat="1" applyFont="1" applyFill="1" applyBorder="1" applyAlignment="1">
      <alignment wrapText="1"/>
    </xf>
    <xf numFmtId="164" fontId="0" fillId="4" borderId="31" xfId="1" applyNumberFormat="1" applyFont="1" applyFill="1" applyBorder="1" applyAlignment="1">
      <alignment vertical="center"/>
    </xf>
    <xf numFmtId="164" fontId="0" fillId="0" borderId="4" xfId="1" applyNumberFormat="1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left"/>
    </xf>
    <xf numFmtId="164" fontId="0" fillId="4" borderId="16" xfId="1" applyNumberFormat="1" applyFont="1" applyFill="1" applyBorder="1" applyAlignment="1">
      <alignment wrapText="1"/>
    </xf>
    <xf numFmtId="4" fontId="0" fillId="4" borderId="16" xfId="1" applyNumberFormat="1" applyFont="1" applyFill="1" applyBorder="1" applyAlignment="1">
      <alignment wrapText="1"/>
    </xf>
    <xf numFmtId="164" fontId="0" fillId="4" borderId="16" xfId="1" applyNumberFormat="1" applyFont="1" applyFill="1" applyBorder="1" applyAlignment="1">
      <alignment vertical="center"/>
    </xf>
    <xf numFmtId="164" fontId="0" fillId="0" borderId="30" xfId="1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164" fontId="0" fillId="0" borderId="2" xfId="1" applyNumberFormat="1" applyFont="1" applyFill="1" applyBorder="1" applyAlignment="1">
      <alignment wrapText="1"/>
    </xf>
    <xf numFmtId="4" fontId="0" fillId="4" borderId="2" xfId="1" applyNumberFormat="1" applyFont="1" applyFill="1" applyBorder="1" applyAlignment="1">
      <alignment wrapText="1"/>
    </xf>
    <xf numFmtId="4" fontId="0" fillId="0" borderId="4" xfId="0" applyNumberFormat="1" applyBorder="1" applyAlignment="1">
      <alignment wrapText="1"/>
    </xf>
    <xf numFmtId="4" fontId="0" fillId="4" borderId="30" xfId="1" applyNumberFormat="1" applyFont="1" applyFill="1" applyBorder="1" applyAlignment="1">
      <alignment wrapText="1"/>
    </xf>
    <xf numFmtId="164" fontId="0" fillId="4" borderId="2" xfId="1" applyNumberFormat="1" applyFont="1" applyFill="1" applyBorder="1" applyAlignment="1">
      <alignment wrapText="1"/>
    </xf>
    <xf numFmtId="0" fontId="0" fillId="0" borderId="4" xfId="0" applyBorder="1" applyAlignment="1">
      <alignment horizontal="right" wrapText="1"/>
    </xf>
    <xf numFmtId="0" fontId="0" fillId="0" borderId="30" xfId="0" applyBorder="1" applyAlignment="1">
      <alignment horizontal="right" wrapText="1"/>
    </xf>
    <xf numFmtId="164" fontId="0" fillId="0" borderId="3" xfId="1" applyNumberFormat="1" applyFont="1" applyFill="1" applyBorder="1" applyAlignment="1">
      <alignment wrapText="1"/>
    </xf>
    <xf numFmtId="164" fontId="2" fillId="4" borderId="18" xfId="1" applyNumberFormat="1" applyFont="1" applyFill="1" applyBorder="1" applyAlignment="1">
      <alignment wrapText="1"/>
    </xf>
    <xf numFmtId="0" fontId="2" fillId="0" borderId="30" xfId="0" applyFont="1" applyBorder="1" applyAlignment="1">
      <alignment wrapText="1"/>
    </xf>
    <xf numFmtId="164" fontId="2" fillId="4" borderId="23" xfId="1" applyNumberFormat="1" applyFont="1" applyFill="1" applyBorder="1" applyAlignment="1">
      <alignment wrapText="1"/>
    </xf>
    <xf numFmtId="0" fontId="2" fillId="0" borderId="0" xfId="0" applyFont="1" applyAlignment="1">
      <alignment horizontal="left" wrapText="1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0" fontId="2" fillId="0" borderId="37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left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tabSelected="1" topLeftCell="A31" zoomScale="85" zoomScaleNormal="85" workbookViewId="0">
      <selection activeCell="C44" sqref="C44"/>
    </sheetView>
  </sheetViews>
  <sheetFormatPr defaultRowHeight="15" x14ac:dyDescent="0.25"/>
  <cols>
    <col min="1" max="1" width="7.28515625" customWidth="1"/>
    <col min="2" max="2" width="34.42578125" style="3" customWidth="1"/>
    <col min="3" max="3" width="19.5703125" style="23" customWidth="1"/>
    <col min="4" max="4" width="20.28515625" style="3" customWidth="1"/>
    <col min="5" max="5" width="22.7109375" style="3" customWidth="1"/>
    <col min="6" max="6" width="18" style="23" customWidth="1"/>
    <col min="7" max="7" width="19.140625" style="3" customWidth="1"/>
    <col min="8" max="8" width="19.5703125" style="3" customWidth="1"/>
    <col min="9" max="9" width="20" style="3" customWidth="1"/>
    <col min="10" max="10" width="19.42578125" style="3" customWidth="1"/>
  </cols>
  <sheetData>
    <row r="1" spans="1:11" ht="54" customHeight="1" x14ac:dyDescent="0.25">
      <c r="A1" s="1"/>
      <c r="B1" s="9"/>
      <c r="C1" s="20"/>
      <c r="D1" s="9"/>
      <c r="E1" s="110" t="s">
        <v>14</v>
      </c>
      <c r="F1" s="110"/>
      <c r="G1" s="110"/>
      <c r="H1" s="110"/>
      <c r="I1" s="110"/>
      <c r="J1" s="110"/>
      <c r="K1" s="1"/>
    </row>
    <row r="2" spans="1:11" ht="18.75" x14ac:dyDescent="0.3">
      <c r="A2" s="7"/>
      <c r="B2" s="8"/>
      <c r="C2" s="21"/>
      <c r="D2" s="8"/>
      <c r="E2" s="8"/>
      <c r="F2" s="21"/>
      <c r="G2" s="8"/>
      <c r="H2" s="8"/>
      <c r="I2" s="8"/>
      <c r="J2" s="8"/>
      <c r="K2" s="1"/>
    </row>
    <row r="3" spans="1:11" ht="18.75" x14ac:dyDescent="0.3">
      <c r="A3" s="119" t="s">
        <v>0</v>
      </c>
      <c r="B3" s="119"/>
      <c r="C3" s="119"/>
      <c r="D3" s="119"/>
      <c r="E3" s="119"/>
      <c r="F3" s="119"/>
      <c r="G3" s="119"/>
      <c r="H3" s="119"/>
      <c r="I3" s="119"/>
      <c r="J3" s="119"/>
      <c r="K3" s="1"/>
    </row>
    <row r="4" spans="1:11" x14ac:dyDescent="0.25">
      <c r="A4" s="2"/>
      <c r="B4" s="15"/>
      <c r="C4" s="22"/>
      <c r="D4" s="15"/>
      <c r="E4" s="15"/>
      <c r="F4" s="22"/>
      <c r="G4" s="15"/>
      <c r="H4" s="15"/>
      <c r="I4" s="15"/>
      <c r="J4" s="9"/>
      <c r="K4" s="1"/>
    </row>
    <row r="5" spans="1:11" ht="32.25" customHeight="1" x14ac:dyDescent="0.25">
      <c r="E5" s="111" t="s">
        <v>15</v>
      </c>
      <c r="F5" s="112"/>
      <c r="G5" s="24" t="s">
        <v>21</v>
      </c>
      <c r="I5" s="14" t="s">
        <v>16</v>
      </c>
      <c r="J5" s="75" t="s">
        <v>54</v>
      </c>
    </row>
    <row r="6" spans="1:11" ht="15.75" thickBot="1" x14ac:dyDescent="0.3"/>
    <row r="7" spans="1:11" ht="33" customHeight="1" thickBot="1" x14ac:dyDescent="0.3">
      <c r="A7" s="120" t="s">
        <v>1</v>
      </c>
      <c r="B7" s="122" t="s">
        <v>2</v>
      </c>
      <c r="C7" s="123"/>
      <c r="D7" s="123"/>
      <c r="E7" s="123"/>
      <c r="F7" s="122" t="s">
        <v>3</v>
      </c>
      <c r="G7" s="123"/>
      <c r="H7" s="123"/>
      <c r="I7" s="124"/>
      <c r="J7" s="125" t="s">
        <v>4</v>
      </c>
    </row>
    <row r="8" spans="1:11" ht="45.75" thickBot="1" x14ac:dyDescent="0.3">
      <c r="A8" s="121"/>
      <c r="B8" s="33" t="s">
        <v>18</v>
      </c>
      <c r="C8" s="70" t="s">
        <v>19</v>
      </c>
      <c r="D8" s="32" t="s">
        <v>5</v>
      </c>
      <c r="E8" s="57" t="s">
        <v>6</v>
      </c>
      <c r="F8" s="13" t="s">
        <v>20</v>
      </c>
      <c r="G8" s="32" t="s">
        <v>17</v>
      </c>
      <c r="H8" s="32" t="s">
        <v>5</v>
      </c>
      <c r="I8" s="32" t="s">
        <v>6</v>
      </c>
      <c r="J8" s="126"/>
      <c r="K8" s="3"/>
    </row>
    <row r="9" spans="1:11" x14ac:dyDescent="0.25">
      <c r="A9" s="27" t="s">
        <v>7</v>
      </c>
      <c r="B9" s="28"/>
      <c r="C9" s="71"/>
      <c r="D9" s="38"/>
      <c r="E9" s="58"/>
      <c r="F9" s="44"/>
      <c r="G9" s="38"/>
      <c r="H9" s="38"/>
      <c r="I9" s="38"/>
      <c r="J9" s="36"/>
    </row>
    <row r="10" spans="1:11" ht="30" x14ac:dyDescent="0.25">
      <c r="A10" s="5">
        <v>1</v>
      </c>
      <c r="B10" s="34" t="s">
        <v>37</v>
      </c>
      <c r="C10" s="45">
        <v>4000</v>
      </c>
      <c r="D10" s="34" t="s">
        <v>25</v>
      </c>
      <c r="E10" s="34" t="s">
        <v>26</v>
      </c>
      <c r="F10" s="45">
        <v>3467</v>
      </c>
      <c r="G10" s="43">
        <v>2020</v>
      </c>
      <c r="H10" s="34" t="s">
        <v>25</v>
      </c>
      <c r="I10" s="34" t="s">
        <v>26</v>
      </c>
      <c r="J10" s="11"/>
    </row>
    <row r="11" spans="1:11" ht="30" x14ac:dyDescent="0.25">
      <c r="A11" s="5">
        <v>2</v>
      </c>
      <c r="B11" s="76" t="s">
        <v>49</v>
      </c>
      <c r="C11" s="45">
        <v>12</v>
      </c>
      <c r="D11" s="34" t="s">
        <v>25</v>
      </c>
      <c r="E11" s="34" t="s">
        <v>26</v>
      </c>
      <c r="F11" s="45">
        <v>10</v>
      </c>
      <c r="G11" s="43">
        <v>2020</v>
      </c>
      <c r="H11" s="34" t="s">
        <v>25</v>
      </c>
      <c r="I11" s="34" t="s">
        <v>26</v>
      </c>
      <c r="J11" s="11"/>
    </row>
    <row r="12" spans="1:11" ht="44.25" customHeight="1" x14ac:dyDescent="0.25">
      <c r="A12" s="5">
        <v>3</v>
      </c>
      <c r="B12" s="29" t="s">
        <v>24</v>
      </c>
      <c r="C12" s="45">
        <v>27</v>
      </c>
      <c r="D12" s="62" t="s">
        <v>23</v>
      </c>
      <c r="E12" s="34" t="s">
        <v>22</v>
      </c>
      <c r="F12" s="45">
        <v>14</v>
      </c>
      <c r="G12" s="43">
        <v>2020</v>
      </c>
      <c r="H12" s="34" t="s">
        <v>23</v>
      </c>
      <c r="I12" s="34" t="s">
        <v>22</v>
      </c>
      <c r="J12" s="11"/>
    </row>
    <row r="13" spans="1:11" ht="44.25" customHeight="1" x14ac:dyDescent="0.25">
      <c r="A13" s="5">
        <v>4</v>
      </c>
      <c r="B13" s="29" t="s">
        <v>61</v>
      </c>
      <c r="C13" s="46">
        <v>28</v>
      </c>
      <c r="D13" s="34" t="s">
        <v>25</v>
      </c>
      <c r="E13" s="34" t="s">
        <v>26</v>
      </c>
      <c r="F13" s="46">
        <v>29</v>
      </c>
      <c r="G13" s="43">
        <v>2020</v>
      </c>
      <c r="H13" s="34" t="s">
        <v>25</v>
      </c>
      <c r="I13" s="34" t="s">
        <v>26</v>
      </c>
      <c r="J13" s="12"/>
    </row>
    <row r="14" spans="1:11" ht="44.25" customHeight="1" x14ac:dyDescent="0.25">
      <c r="A14" s="5">
        <v>5</v>
      </c>
      <c r="B14" s="29" t="s">
        <v>38</v>
      </c>
      <c r="C14" s="46">
        <v>10</v>
      </c>
      <c r="D14" s="34" t="s">
        <v>25</v>
      </c>
      <c r="E14" s="34" t="s">
        <v>26</v>
      </c>
      <c r="F14" s="46">
        <v>1</v>
      </c>
      <c r="G14" s="43">
        <v>2020</v>
      </c>
      <c r="H14" s="34" t="s">
        <v>25</v>
      </c>
      <c r="I14" s="34" t="s">
        <v>26</v>
      </c>
      <c r="J14" s="12"/>
    </row>
    <row r="15" spans="1:11" ht="44.25" customHeight="1" x14ac:dyDescent="0.25">
      <c r="A15" s="5">
        <v>6</v>
      </c>
      <c r="B15" s="39" t="s">
        <v>40</v>
      </c>
      <c r="C15" s="46">
        <v>6</v>
      </c>
      <c r="D15" s="34" t="s">
        <v>25</v>
      </c>
      <c r="E15" s="34" t="s">
        <v>26</v>
      </c>
      <c r="F15" s="46">
        <v>6</v>
      </c>
      <c r="G15" s="43">
        <v>2020</v>
      </c>
      <c r="H15" s="34" t="s">
        <v>25</v>
      </c>
      <c r="I15" s="34" t="s">
        <v>26</v>
      </c>
      <c r="J15" s="12"/>
    </row>
    <row r="16" spans="1:11" ht="30" x14ac:dyDescent="0.25">
      <c r="A16" s="5">
        <v>7</v>
      </c>
      <c r="B16" s="39" t="s">
        <v>31</v>
      </c>
      <c r="C16" s="46">
        <v>4</v>
      </c>
      <c r="D16" s="34" t="s">
        <v>25</v>
      </c>
      <c r="E16" s="34" t="s">
        <v>26</v>
      </c>
      <c r="F16" s="47">
        <v>4</v>
      </c>
      <c r="G16" s="43">
        <v>2020</v>
      </c>
      <c r="H16" s="34" t="s">
        <v>25</v>
      </c>
      <c r="I16" s="34" t="s">
        <v>26</v>
      </c>
      <c r="J16" s="12"/>
    </row>
    <row r="17" spans="1:10" ht="30" x14ac:dyDescent="0.25">
      <c r="A17" s="5">
        <v>8</v>
      </c>
      <c r="B17" s="17" t="s">
        <v>51</v>
      </c>
      <c r="C17" s="78">
        <v>15</v>
      </c>
      <c r="D17" s="42" t="s">
        <v>44</v>
      </c>
      <c r="E17" s="40" t="s">
        <v>45</v>
      </c>
      <c r="F17" s="48">
        <v>15</v>
      </c>
      <c r="G17" s="43">
        <v>2020</v>
      </c>
      <c r="H17" s="42" t="s">
        <v>44</v>
      </c>
      <c r="I17" s="40" t="s">
        <v>45</v>
      </c>
      <c r="J17" s="77" t="s">
        <v>52</v>
      </c>
    </row>
    <row r="18" spans="1:10" ht="45" x14ac:dyDescent="0.25">
      <c r="A18" s="5">
        <v>9</v>
      </c>
      <c r="B18" s="17" t="s">
        <v>51</v>
      </c>
      <c r="C18" s="78">
        <v>2</v>
      </c>
      <c r="D18" s="42" t="s">
        <v>46</v>
      </c>
      <c r="E18" s="40" t="s">
        <v>47</v>
      </c>
      <c r="F18" s="86">
        <v>23</v>
      </c>
      <c r="G18" s="43">
        <v>2020</v>
      </c>
      <c r="H18" s="42" t="s">
        <v>46</v>
      </c>
      <c r="I18" s="40" t="s">
        <v>47</v>
      </c>
      <c r="J18" s="77" t="s">
        <v>66</v>
      </c>
    </row>
    <row r="19" spans="1:10" ht="30" x14ac:dyDescent="0.25">
      <c r="A19" s="5">
        <v>10</v>
      </c>
      <c r="B19" s="17" t="s">
        <v>51</v>
      </c>
      <c r="C19" s="79">
        <v>7</v>
      </c>
      <c r="D19" s="42" t="s">
        <v>44</v>
      </c>
      <c r="E19" s="40" t="s">
        <v>45</v>
      </c>
      <c r="F19" s="55">
        <v>7</v>
      </c>
      <c r="G19" s="43">
        <v>2020</v>
      </c>
      <c r="H19" s="42" t="s">
        <v>44</v>
      </c>
      <c r="I19" s="40" t="s">
        <v>45</v>
      </c>
      <c r="J19" s="77" t="s">
        <v>53</v>
      </c>
    </row>
    <row r="20" spans="1:10" ht="30" x14ac:dyDescent="0.25">
      <c r="A20" s="5">
        <v>11</v>
      </c>
      <c r="B20" s="17" t="s">
        <v>43</v>
      </c>
      <c r="C20" s="45">
        <v>4</v>
      </c>
      <c r="D20" s="34" t="s">
        <v>25</v>
      </c>
      <c r="E20" s="34" t="s">
        <v>26</v>
      </c>
      <c r="F20" s="45">
        <v>4</v>
      </c>
      <c r="G20" s="43">
        <v>2020</v>
      </c>
      <c r="H20" s="34" t="s">
        <v>25</v>
      </c>
      <c r="I20" s="34" t="s">
        <v>26</v>
      </c>
      <c r="J20" s="30"/>
    </row>
    <row r="21" spans="1:10" ht="30" x14ac:dyDescent="0.25">
      <c r="A21" s="5">
        <v>12</v>
      </c>
      <c r="B21" s="29" t="s">
        <v>42</v>
      </c>
      <c r="C21" s="45">
        <v>30</v>
      </c>
      <c r="D21" s="34" t="s">
        <v>25</v>
      </c>
      <c r="E21" s="34" t="s">
        <v>26</v>
      </c>
      <c r="F21" s="45">
        <v>57</v>
      </c>
      <c r="G21" s="43">
        <v>2020</v>
      </c>
      <c r="H21" s="34" t="s">
        <v>25</v>
      </c>
      <c r="I21" s="34" t="s">
        <v>26</v>
      </c>
      <c r="J21" s="30"/>
    </row>
    <row r="22" spans="1:10" s="1" customFormat="1" ht="15.75" thickBot="1" x14ac:dyDescent="0.3">
      <c r="A22" s="113" t="s">
        <v>8</v>
      </c>
      <c r="B22" s="114"/>
      <c r="C22" s="56">
        <f>SUM(C10:C21)</f>
        <v>4145</v>
      </c>
      <c r="D22" s="59"/>
      <c r="E22" s="59"/>
      <c r="F22" s="56">
        <f>SUM(F10:F21)</f>
        <v>3637</v>
      </c>
      <c r="G22" s="37"/>
      <c r="H22" s="37"/>
      <c r="I22" s="37"/>
      <c r="J22" s="31"/>
    </row>
    <row r="23" spans="1:10" ht="15.75" thickBot="1" x14ac:dyDescent="0.3">
      <c r="A23" s="27" t="s">
        <v>9</v>
      </c>
      <c r="B23" s="16"/>
      <c r="C23" s="69"/>
      <c r="D23" s="64"/>
      <c r="E23" s="99"/>
      <c r="F23" s="100"/>
      <c r="G23" s="103"/>
      <c r="H23" s="41"/>
      <c r="I23" s="41"/>
      <c r="J23" s="10"/>
    </row>
    <row r="24" spans="1:10" ht="15.75" thickBot="1" x14ac:dyDescent="0.3">
      <c r="A24" s="93">
        <v>1</v>
      </c>
      <c r="B24" s="89" t="s">
        <v>55</v>
      </c>
      <c r="C24" s="90">
        <v>30</v>
      </c>
      <c r="D24" s="91" t="s">
        <v>62</v>
      </c>
      <c r="E24" s="92" t="s">
        <v>45</v>
      </c>
      <c r="F24" s="101">
        <v>23</v>
      </c>
      <c r="G24" s="104">
        <v>2020</v>
      </c>
      <c r="H24" s="91" t="s">
        <v>62</v>
      </c>
      <c r="I24" s="92" t="s">
        <v>45</v>
      </c>
      <c r="J24" s="35"/>
    </row>
    <row r="25" spans="1:10" ht="45.75" thickBot="1" x14ac:dyDescent="0.3">
      <c r="A25" s="93">
        <v>2</v>
      </c>
      <c r="B25" s="94" t="s">
        <v>50</v>
      </c>
      <c r="C25" s="95">
        <v>140</v>
      </c>
      <c r="D25" s="96" t="s">
        <v>62</v>
      </c>
      <c r="E25" s="97" t="s">
        <v>45</v>
      </c>
      <c r="F25" s="102">
        <v>607</v>
      </c>
      <c r="G25" s="105">
        <v>2020</v>
      </c>
      <c r="H25" s="94"/>
      <c r="I25" s="97" t="s">
        <v>56</v>
      </c>
      <c r="J25" s="98"/>
    </row>
    <row r="26" spans="1:10" s="1" customFormat="1" ht="15.75" thickBot="1" x14ac:dyDescent="0.3">
      <c r="A26" s="115" t="s">
        <v>10</v>
      </c>
      <c r="B26" s="116"/>
      <c r="C26" s="49">
        <f>C24</f>
        <v>30</v>
      </c>
      <c r="D26" s="59"/>
      <c r="E26" s="88"/>
      <c r="F26" s="87">
        <f>SUM(F24:F25)</f>
        <v>630</v>
      </c>
      <c r="G26" s="37"/>
      <c r="H26" s="37"/>
      <c r="I26" s="37"/>
      <c r="J26" s="31"/>
    </row>
    <row r="27" spans="1:10" ht="15.75" thickBot="1" x14ac:dyDescent="0.3">
      <c r="A27" s="117" t="s">
        <v>11</v>
      </c>
      <c r="B27" s="127"/>
      <c r="C27" s="66"/>
      <c r="D27" s="64"/>
      <c r="E27" s="60"/>
      <c r="F27" s="50"/>
      <c r="G27" s="41"/>
      <c r="H27" s="41"/>
      <c r="I27" s="41"/>
      <c r="J27" s="10"/>
    </row>
    <row r="28" spans="1:10" ht="18" customHeight="1" x14ac:dyDescent="0.25">
      <c r="A28" s="4">
        <v>1</v>
      </c>
      <c r="B28" s="34" t="s">
        <v>27</v>
      </c>
      <c r="C28" s="45">
        <v>25</v>
      </c>
      <c r="D28" s="62" t="s">
        <v>25</v>
      </c>
      <c r="E28" s="61" t="s">
        <v>26</v>
      </c>
      <c r="F28" s="51">
        <v>29</v>
      </c>
      <c r="G28" s="43">
        <v>2020</v>
      </c>
      <c r="H28" s="34" t="s">
        <v>25</v>
      </c>
      <c r="I28" s="29" t="s">
        <v>26</v>
      </c>
      <c r="J28" s="11"/>
    </row>
    <row r="29" spans="1:10" ht="18" customHeight="1" thickBot="1" x14ac:dyDescent="0.3">
      <c r="A29" s="25">
        <v>2</v>
      </c>
      <c r="B29" s="34" t="s">
        <v>48</v>
      </c>
      <c r="C29" s="45">
        <v>20</v>
      </c>
      <c r="D29" s="62" t="s">
        <v>25</v>
      </c>
      <c r="E29" s="61" t="s">
        <v>26</v>
      </c>
      <c r="F29" s="51">
        <v>28</v>
      </c>
      <c r="G29" s="43">
        <v>2020</v>
      </c>
      <c r="H29" s="62" t="s">
        <v>25</v>
      </c>
      <c r="I29" s="106" t="s">
        <v>26</v>
      </c>
      <c r="J29" s="11"/>
    </row>
    <row r="30" spans="1:10" ht="78.75" customHeight="1" x14ac:dyDescent="0.25">
      <c r="A30" s="4">
        <v>3</v>
      </c>
      <c r="B30" s="80" t="s">
        <v>28</v>
      </c>
      <c r="C30" s="78">
        <v>52</v>
      </c>
      <c r="D30" s="76" t="s">
        <v>25</v>
      </c>
      <c r="E30" s="81" t="s">
        <v>26</v>
      </c>
      <c r="F30" s="82">
        <v>53</v>
      </c>
      <c r="G30" s="83">
        <v>2020</v>
      </c>
      <c r="H30" s="76" t="s">
        <v>25</v>
      </c>
      <c r="I30" s="76" t="s">
        <v>26</v>
      </c>
      <c r="J30" s="11"/>
    </row>
    <row r="31" spans="1:10" ht="45.75" thickBot="1" x14ac:dyDescent="0.3">
      <c r="A31" s="25">
        <v>4</v>
      </c>
      <c r="B31" s="34" t="s">
        <v>29</v>
      </c>
      <c r="C31" s="45">
        <v>33</v>
      </c>
      <c r="D31" s="11" t="s">
        <v>23</v>
      </c>
      <c r="E31" s="34" t="s">
        <v>22</v>
      </c>
      <c r="F31" s="51">
        <v>30</v>
      </c>
      <c r="G31" s="43">
        <v>2020</v>
      </c>
      <c r="H31" s="85" t="s">
        <v>60</v>
      </c>
      <c r="I31" s="80" t="s">
        <v>59</v>
      </c>
      <c r="J31" s="11"/>
    </row>
    <row r="32" spans="1:10" ht="14.25" customHeight="1" x14ac:dyDescent="0.25">
      <c r="A32" s="4">
        <v>5</v>
      </c>
      <c r="B32" s="34" t="s">
        <v>30</v>
      </c>
      <c r="C32" s="45">
        <v>30</v>
      </c>
      <c r="D32" s="62" t="s">
        <v>23</v>
      </c>
      <c r="E32" s="61" t="s">
        <v>22</v>
      </c>
      <c r="F32" s="51">
        <v>30</v>
      </c>
      <c r="G32" s="43">
        <v>2020</v>
      </c>
      <c r="H32" s="62" t="s">
        <v>23</v>
      </c>
      <c r="I32" s="61" t="s">
        <v>22</v>
      </c>
      <c r="J32" s="11"/>
    </row>
    <row r="33" spans="1:10" ht="30.75" thickBot="1" x14ac:dyDescent="0.3">
      <c r="A33" s="25">
        <v>6</v>
      </c>
      <c r="B33" s="34" t="s">
        <v>32</v>
      </c>
      <c r="C33" s="45">
        <v>11</v>
      </c>
      <c r="D33" s="62" t="s">
        <v>25</v>
      </c>
      <c r="E33" s="61" t="s">
        <v>26</v>
      </c>
      <c r="F33" s="51">
        <v>11</v>
      </c>
      <c r="G33" s="43">
        <v>2020</v>
      </c>
      <c r="H33" s="34" t="s">
        <v>25</v>
      </c>
      <c r="I33" s="34" t="s">
        <v>26</v>
      </c>
      <c r="J33" s="11"/>
    </row>
    <row r="34" spans="1:10" ht="14.25" customHeight="1" x14ac:dyDescent="0.25">
      <c r="A34" s="4">
        <v>7</v>
      </c>
      <c r="B34" s="34" t="s">
        <v>33</v>
      </c>
      <c r="C34" s="45">
        <v>5</v>
      </c>
      <c r="D34" s="62" t="s">
        <v>25</v>
      </c>
      <c r="E34" s="61" t="s">
        <v>26</v>
      </c>
      <c r="F34" s="51">
        <v>3</v>
      </c>
      <c r="G34" s="43">
        <v>2020</v>
      </c>
      <c r="H34" s="34" t="s">
        <v>25</v>
      </c>
      <c r="I34" s="34" t="s">
        <v>26</v>
      </c>
      <c r="J34" s="11"/>
    </row>
    <row r="35" spans="1:10" ht="18" customHeight="1" thickBot="1" x14ac:dyDescent="0.3">
      <c r="A35" s="25">
        <v>8</v>
      </c>
      <c r="B35" s="34" t="s">
        <v>35</v>
      </c>
      <c r="C35" s="45">
        <v>12</v>
      </c>
      <c r="D35" s="62" t="s">
        <v>25</v>
      </c>
      <c r="E35" s="61" t="s">
        <v>26</v>
      </c>
      <c r="F35" s="51">
        <v>17</v>
      </c>
      <c r="G35" s="43">
        <v>2020</v>
      </c>
      <c r="H35" s="34" t="s">
        <v>25</v>
      </c>
      <c r="I35" s="34" t="s">
        <v>26</v>
      </c>
      <c r="J35" s="11"/>
    </row>
    <row r="36" spans="1:10" ht="18" customHeight="1" x14ac:dyDescent="0.25">
      <c r="A36" s="4">
        <v>9</v>
      </c>
      <c r="B36" s="39" t="s">
        <v>34</v>
      </c>
      <c r="C36" s="46">
        <v>4</v>
      </c>
      <c r="D36" s="65" t="s">
        <v>25</v>
      </c>
      <c r="E36" s="61" t="s">
        <v>26</v>
      </c>
      <c r="F36" s="47">
        <v>4</v>
      </c>
      <c r="G36" s="43">
        <v>2020</v>
      </c>
      <c r="H36" s="39" t="s">
        <v>25</v>
      </c>
      <c r="I36" s="39" t="s">
        <v>26</v>
      </c>
      <c r="J36" s="12"/>
    </row>
    <row r="37" spans="1:10" ht="30" x14ac:dyDescent="0.25">
      <c r="A37" s="25">
        <v>10</v>
      </c>
      <c r="B37" s="39" t="s">
        <v>63</v>
      </c>
      <c r="C37" s="46">
        <v>20</v>
      </c>
      <c r="D37" s="65" t="s">
        <v>25</v>
      </c>
      <c r="E37" s="62" t="s">
        <v>26</v>
      </c>
      <c r="F37" s="46">
        <v>17</v>
      </c>
      <c r="G37" s="43">
        <v>2020</v>
      </c>
      <c r="H37" s="39" t="s">
        <v>25</v>
      </c>
      <c r="I37" s="39" t="s">
        <v>26</v>
      </c>
      <c r="J37" s="12"/>
    </row>
    <row r="38" spans="1:10" ht="30" x14ac:dyDescent="0.25">
      <c r="A38" s="25">
        <v>11</v>
      </c>
      <c r="B38" s="39" t="s">
        <v>64</v>
      </c>
      <c r="C38" s="46">
        <v>10</v>
      </c>
      <c r="D38" s="65" t="s">
        <v>25</v>
      </c>
      <c r="E38" s="62" t="s">
        <v>26</v>
      </c>
      <c r="F38" s="46">
        <v>14</v>
      </c>
      <c r="G38" s="43">
        <v>2020</v>
      </c>
      <c r="H38" s="39" t="s">
        <v>25</v>
      </c>
      <c r="I38" s="39" t="s">
        <v>26</v>
      </c>
      <c r="J38" s="12"/>
    </row>
    <row r="39" spans="1:10" ht="30.75" thickBot="1" x14ac:dyDescent="0.3">
      <c r="A39" s="25">
        <v>12</v>
      </c>
      <c r="B39" s="39" t="s">
        <v>58</v>
      </c>
      <c r="C39" s="46">
        <v>5</v>
      </c>
      <c r="D39" s="65" t="s">
        <v>25</v>
      </c>
      <c r="E39" s="62" t="s">
        <v>26</v>
      </c>
      <c r="F39" s="46">
        <v>6</v>
      </c>
      <c r="G39" s="43">
        <v>2020</v>
      </c>
      <c r="H39" s="39" t="s">
        <v>25</v>
      </c>
      <c r="I39" s="39" t="s">
        <v>26</v>
      </c>
      <c r="J39" s="12"/>
    </row>
    <row r="40" spans="1:10" ht="30.75" thickBot="1" x14ac:dyDescent="0.3">
      <c r="A40" s="4">
        <v>13</v>
      </c>
      <c r="B40" s="72" t="s">
        <v>39</v>
      </c>
      <c r="C40" s="45">
        <v>10</v>
      </c>
      <c r="D40" s="65" t="s">
        <v>25</v>
      </c>
      <c r="E40" s="62" t="s">
        <v>26</v>
      </c>
      <c r="F40" s="46">
        <v>10</v>
      </c>
      <c r="G40" s="43">
        <v>2020</v>
      </c>
      <c r="H40" s="39" t="s">
        <v>25</v>
      </c>
      <c r="I40" s="39" t="s">
        <v>26</v>
      </c>
      <c r="J40" s="12"/>
    </row>
    <row r="41" spans="1:10" ht="30" x14ac:dyDescent="0.25">
      <c r="A41" s="4">
        <v>14</v>
      </c>
      <c r="B41" s="73" t="s">
        <v>41</v>
      </c>
      <c r="C41" s="46">
        <v>30</v>
      </c>
      <c r="D41" s="65" t="s">
        <v>25</v>
      </c>
      <c r="E41" s="62" t="s">
        <v>26</v>
      </c>
      <c r="F41" s="46">
        <v>24</v>
      </c>
      <c r="G41" s="43">
        <v>2020</v>
      </c>
      <c r="H41" s="39" t="s">
        <v>25</v>
      </c>
      <c r="I41" s="39" t="s">
        <v>26</v>
      </c>
      <c r="J41" s="12"/>
    </row>
    <row r="42" spans="1:10" ht="30" x14ac:dyDescent="0.25">
      <c r="A42" s="25">
        <v>15</v>
      </c>
      <c r="B42" s="84" t="s">
        <v>57</v>
      </c>
      <c r="C42" s="46">
        <v>12</v>
      </c>
      <c r="D42" s="65" t="s">
        <v>25</v>
      </c>
      <c r="E42" s="62" t="s">
        <v>26</v>
      </c>
      <c r="F42" s="46">
        <v>12</v>
      </c>
      <c r="G42" s="43">
        <v>2020</v>
      </c>
      <c r="H42" s="39" t="s">
        <v>25</v>
      </c>
      <c r="I42" s="39" t="s">
        <v>26</v>
      </c>
      <c r="J42" s="12"/>
    </row>
    <row r="43" spans="1:10" ht="30" x14ac:dyDescent="0.25">
      <c r="A43" s="25">
        <v>16</v>
      </c>
      <c r="B43" s="84" t="s">
        <v>65</v>
      </c>
      <c r="C43" s="46">
        <v>135</v>
      </c>
      <c r="D43" s="42" t="s">
        <v>46</v>
      </c>
      <c r="E43" s="40" t="s">
        <v>47</v>
      </c>
      <c r="F43" s="46">
        <v>0</v>
      </c>
      <c r="G43" s="43">
        <v>2020</v>
      </c>
      <c r="H43" s="39"/>
      <c r="I43" s="39"/>
      <c r="J43" s="12"/>
    </row>
    <row r="44" spans="1:10" ht="15.75" thickBot="1" x14ac:dyDescent="0.3">
      <c r="A44" s="25">
        <v>17</v>
      </c>
      <c r="B44" s="74" t="s">
        <v>36</v>
      </c>
      <c r="C44" s="52">
        <v>120</v>
      </c>
      <c r="D44" s="35" t="s">
        <v>25</v>
      </c>
      <c r="E44" s="63" t="s">
        <v>26</v>
      </c>
      <c r="F44" s="52">
        <v>142</v>
      </c>
      <c r="G44" s="43">
        <v>2020</v>
      </c>
      <c r="H44" s="74" t="s">
        <v>25</v>
      </c>
      <c r="I44" s="35" t="s">
        <v>26</v>
      </c>
      <c r="J44" s="35"/>
    </row>
    <row r="45" spans="1:10" s="1" customFormat="1" ht="15.75" thickBot="1" x14ac:dyDescent="0.3">
      <c r="A45" s="117" t="s">
        <v>12</v>
      </c>
      <c r="B45" s="118"/>
      <c r="C45" s="67">
        <f>SUM(C28:C44)</f>
        <v>534</v>
      </c>
      <c r="D45" s="26"/>
      <c r="E45" s="26"/>
      <c r="F45" s="53">
        <f>SUM(F28:F44)</f>
        <v>430</v>
      </c>
      <c r="G45" s="107"/>
      <c r="H45" s="109"/>
      <c r="I45" s="37"/>
      <c r="J45" s="31"/>
    </row>
    <row r="46" spans="1:10" s="1" customFormat="1" ht="15.75" thickBot="1" x14ac:dyDescent="0.3">
      <c r="A46" s="6" t="s">
        <v>13</v>
      </c>
      <c r="B46" s="19"/>
      <c r="C46" s="68">
        <f>SUM(C22+C26+C45)</f>
        <v>4709</v>
      </c>
      <c r="D46" s="18"/>
      <c r="E46" s="18"/>
      <c r="F46" s="54">
        <f>SUM(F22+F26+F45)</f>
        <v>4697</v>
      </c>
      <c r="G46" s="108"/>
      <c r="H46" s="108"/>
      <c r="I46" s="19"/>
      <c r="J46" s="19"/>
    </row>
  </sheetData>
  <mergeCells count="11">
    <mergeCell ref="E1:J1"/>
    <mergeCell ref="E5:F5"/>
    <mergeCell ref="A22:B22"/>
    <mergeCell ref="A26:B26"/>
    <mergeCell ref="A45:B45"/>
    <mergeCell ref="A3:J3"/>
    <mergeCell ref="A7:A8"/>
    <mergeCell ref="B7:E7"/>
    <mergeCell ref="F7:I7"/>
    <mergeCell ref="J7:J8"/>
    <mergeCell ref="A27:B27"/>
  </mergeCells>
  <phoneticPr fontId="0" type="noConversion"/>
  <dataValidations disablePrompts="1" count="2">
    <dataValidation allowBlank="1" showInputMessage="1" showErrorMessage="1" prompt="Моля посочете точното наименование на задълженото лице" sqref="G5"/>
    <dataValidation allowBlank="1" showInputMessage="1" showErrorMessage="1" prompt="Моля посочете периода, за който се отнася информацията" sqref="J5"/>
  </dataValidation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Pril.1 - plan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</dc:creator>
  <cp:lastModifiedBy>Smilena</cp:lastModifiedBy>
  <cp:lastPrinted>2021-03-24T07:33:04Z</cp:lastPrinted>
  <dcterms:created xsi:type="dcterms:W3CDTF">2016-06-27T12:46:13Z</dcterms:created>
  <dcterms:modified xsi:type="dcterms:W3CDTF">2021-03-24T08:15:32Z</dcterms:modified>
</cp:coreProperties>
</file>