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5480" windowHeight="11595"/>
  </bookViews>
  <sheets>
    <sheet name="Pril.2 - otchet" sheetId="1" r:id="rId1"/>
  </sheets>
  <calcPr calcId="114210"/>
</workbook>
</file>

<file path=xl/calcChain.xml><?xml version="1.0" encoding="utf-8"?>
<calcChain xmlns="http://schemas.openxmlformats.org/spreadsheetml/2006/main">
  <c r="J24" i="1"/>
  <c r="G24"/>
  <c r="G29"/>
  <c r="G57"/>
  <c r="J57"/>
  <c r="C57"/>
  <c r="C24"/>
  <c r="J29"/>
  <c r="C29"/>
  <c r="G58"/>
  <c r="C58"/>
  <c r="J58"/>
</calcChain>
</file>

<file path=xl/sharedStrings.xml><?xml version="1.0" encoding="utf-8"?>
<sst xmlns="http://schemas.openxmlformats.org/spreadsheetml/2006/main" count="204" uniqueCount="131">
  <si>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</si>
  <si>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</si>
  <si>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</si>
  <si>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</si>
  <si>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</si>
  <si>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</si>
  <si>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</si>
  <si>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</si>
  <si>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</si>
  <si>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</si>
  <si>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</si>
  <si>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</si>
  <si>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</si>
  <si>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</si>
  <si>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</si>
  <si>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</si>
  <si>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</si>
  <si>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</si>
  <si>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</si>
  <si>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</si>
  <si>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</si>
  <si>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</si>
  <si>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</si>
  <si>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</si>
  <si>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</si>
  <si>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Природен газ</t>
  </si>
  <si>
    <t>Мобилни услуги</t>
  </si>
  <si>
    <t>Наем софтуер</t>
  </si>
  <si>
    <t>Електро енергия</t>
  </si>
  <si>
    <t>Севлиевогаз-2000 АД</t>
  </si>
  <si>
    <t>публична покана</t>
  </si>
  <si>
    <t>чл.101а и сл. От ЗОП "(отм.)"</t>
  </si>
  <si>
    <t>Доставка на нови диафрагмени разходомери за природен газ за нуждите на Севлиевогаз-2000 АД</t>
  </si>
  <si>
    <t>-</t>
  </si>
  <si>
    <t>Извършване на невъоръжена денонощна охрана на сградите и имуществото, намиращо се в обекта на "Севлиевогаз-2000"АД на ул. Бор № 4</t>
  </si>
  <si>
    <t>автомобил</t>
  </si>
  <si>
    <t>Субиране на суми от клиенти</t>
  </si>
  <si>
    <t>ЛКСП-1948/11.05.2016г</t>
  </si>
  <si>
    <t>09.05.2008г.</t>
  </si>
  <si>
    <t>36084/02.06.2014 г.</t>
  </si>
  <si>
    <t>05.05.2019 г.</t>
  </si>
  <si>
    <t>Модули за дистанционно отчитане на разходомери</t>
  </si>
  <si>
    <t>неприложимо</t>
  </si>
  <si>
    <t>събиране на оферти</t>
  </si>
  <si>
    <t>чл.20, ал.3 от ЗОП</t>
  </si>
  <si>
    <t>до изчерпване на сумата</t>
  </si>
  <si>
    <t>застраховка</t>
  </si>
  <si>
    <t>Булгаргаз ЕАД, ЕИК 175203485</t>
  </si>
  <si>
    <t>Унисист инженеринг ООД, ЕИК 121224604</t>
  </si>
  <si>
    <t>Газтехника ЕООД, ЕИК 831382805</t>
  </si>
  <si>
    <t>Лизингова къща София лизинг ЕАД, ЕИК 121217170</t>
  </si>
  <si>
    <t>Охрана и банков сервиз Севлиево ЕООД, ЕИК 107558418</t>
  </si>
  <si>
    <t>Билтроник ЕАД, ЕИК 130961251</t>
  </si>
  <si>
    <t>Енерго про енергийни услуги, ЕИК 131512672</t>
  </si>
  <si>
    <t>сключен договор</t>
  </si>
  <si>
    <t>обяви</t>
  </si>
  <si>
    <t>Пощенски услуги</t>
  </si>
  <si>
    <t>Български пощи ЕАД, ЕИК 121396123</t>
  </si>
  <si>
    <t>Изипей АД, ЕИК 131344648</t>
  </si>
  <si>
    <t>"Росица" ЕООД, ЕИК 107522678</t>
  </si>
  <si>
    <t>чл. 20, ал.3 от ЗОП</t>
  </si>
  <si>
    <t>54585/27.10.2017 г.</t>
  </si>
  <si>
    <t>05.10.2021 г.</t>
  </si>
  <si>
    <t>24.10.2017 г.</t>
  </si>
  <si>
    <t>Евролийз ауто ЕАД, ЕИК 131289899</t>
  </si>
  <si>
    <t>01020482/00001/24.01.2018 г.</t>
  </si>
  <si>
    <t>20.01.2021 г.</t>
  </si>
  <si>
    <t>01020482/00002/24.01.2018 г.</t>
  </si>
  <si>
    <t>01020482/00003/24.01.2018 г.</t>
  </si>
  <si>
    <t>01020482/00004/24.01.2018 г.</t>
  </si>
  <si>
    <t>чл. 18, ал. 1, т. 12 от ЗОП</t>
  </si>
  <si>
    <t>публично състезание</t>
  </si>
  <si>
    <t>ЗАД Булстрад Виена Иншурънс Груп, ЕИК 000694286</t>
  </si>
  <si>
    <t>191-191</t>
  </si>
  <si>
    <t>008798-RF-003/11.09.2018 г.</t>
  </si>
  <si>
    <t>Райфайзен лизинг ООД, ЕИК 131206120</t>
  </si>
  <si>
    <t>11.09.2021 г.</t>
  </si>
  <si>
    <t>канцеларски материали</t>
  </si>
  <si>
    <t>Офис експрес сървис АД, ЕИК 201380867</t>
  </si>
  <si>
    <t>Строителен надзор</t>
  </si>
  <si>
    <t>ЕТ Интерстрой-Милчо Кръстев, ЕИК 817055030</t>
  </si>
  <si>
    <t>ЕТ Интерфейс, ЕИК 817051854</t>
  </si>
  <si>
    <t>А1 България ЕАД, ЕИК 131468980</t>
  </si>
  <si>
    <t>9.10.2018г.</t>
  </si>
  <si>
    <t>членски внос</t>
  </si>
  <si>
    <t>ЖЗИ АД, ЕИК 175010739</t>
  </si>
  <si>
    <t>31.01.2019 г.</t>
  </si>
  <si>
    <t>31.12.2019 г.</t>
  </si>
  <si>
    <t>28.01.2019 г.. 05.02.2019 г.</t>
  </si>
  <si>
    <t>01.01.2019 г.</t>
  </si>
  <si>
    <t>31.07.2019 г.</t>
  </si>
  <si>
    <t xml:space="preserve">Доставка на автомобилно гориво за МПС на Севлиевогаз-2000 АД </t>
  </si>
  <si>
    <t>21.12.2018 г.</t>
  </si>
  <si>
    <t>Панацея ООД, ЕИК 107018752</t>
  </si>
  <si>
    <t>20.12.2019 г.</t>
  </si>
  <si>
    <t>502933194/12.12.2018г</t>
  </si>
  <si>
    <t>12.12.2020 г.</t>
  </si>
  <si>
    <t>СМР</t>
  </si>
  <si>
    <t>14.05.2018 г.</t>
  </si>
  <si>
    <t>Инфрастроежи ООД, ЕИК 107538885</t>
  </si>
  <si>
    <t>27.09.2018 г.</t>
  </si>
  <si>
    <t>II-ро тримесечие 2019 г.</t>
  </si>
  <si>
    <t>Куриерска услуга</t>
  </si>
  <si>
    <t>Юридически услуги</t>
  </si>
  <si>
    <t>ПУП-ПП и План схема</t>
  </si>
  <si>
    <t>Резервни части офис техника</t>
  </si>
  <si>
    <t>Проверка на разходомери</t>
  </si>
  <si>
    <t>Катодна защита на газопроводи</t>
  </si>
  <si>
    <t>Ремонт на автомобили</t>
  </si>
  <si>
    <t>такса</t>
  </si>
  <si>
    <t>Поддържане на тревни площи</t>
  </si>
  <si>
    <t>Дипрес-ДХ ЕООД, ЕИК 200705181</t>
  </si>
  <si>
    <t>Унисист ООД, ЕИК 831103846</t>
  </si>
  <si>
    <t>хотелско настаняване</t>
  </si>
  <si>
    <t>Аеротур ММ ООД, ЕИК 831523572</t>
  </si>
  <si>
    <t>Сдружение Клъстер Природен Газ, ЕИК 176445420</t>
  </si>
  <si>
    <t>Мастер метър ЕООД, ЕИК 201724600</t>
  </si>
  <si>
    <t xml:space="preserve">коректор  </t>
  </si>
  <si>
    <t>Инженеринг</t>
  </si>
  <si>
    <t>Ремонт и резервни части за разходомери</t>
  </si>
  <si>
    <t>18.02.2019 г.</t>
  </si>
  <si>
    <t>ЗК Лев инс АД, ЕИК 121130788</t>
  </si>
  <si>
    <t>Кантек ЕООД, ЕИК 131179591</t>
  </si>
  <si>
    <t>Спиди АД, ЕИК 131371780</t>
  </si>
  <si>
    <t>Овергаз сервиз АД, ЕИК 123068933</t>
  </si>
  <si>
    <t>ЕТ Виолета 1, ЕИК 123595113</t>
  </si>
  <si>
    <t>Дисиком ООД, ЕИК 107014078</t>
  </si>
  <si>
    <t>ЕСПАС АУТО ООД, ЕИК 112639195</t>
  </si>
  <si>
    <t>АД Боянов и КО, ЕИК 131403089</t>
  </si>
  <si>
    <t>КАМАРА НА СТРОИТЕЛИТЕ В БЪЛГАРИЯ, ЕИК 175319582</t>
  </si>
  <si>
    <t>до 30</t>
  </si>
</sst>
</file>

<file path=xl/styles.xml><?xml version="1.0" encoding="utf-8"?>
<styleSheet xmlns="http://schemas.openxmlformats.org/spreadsheetml/2006/main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8.25"/>
      <color indexed="8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165" fontId="0" fillId="3" borderId="6" xfId="1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7" xfId="0" applyFont="1" applyFill="1" applyBorder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8" xfId="0" applyNumberFormat="1" applyFont="1" applyFill="1" applyBorder="1" applyAlignment="1">
      <alignment horizontal="center" vertical="center" wrapText="1"/>
    </xf>
    <xf numFmtId="4" fontId="0" fillId="3" borderId="9" xfId="1" applyNumberFormat="1" applyFont="1" applyFill="1" applyBorder="1"/>
    <xf numFmtId="4" fontId="2" fillId="0" borderId="10" xfId="0" applyNumberFormat="1" applyFont="1" applyBorder="1" applyAlignment="1" applyProtection="1">
      <alignment vertical="center" wrapText="1"/>
      <protection locked="0"/>
    </xf>
    <xf numFmtId="4" fontId="2" fillId="2" borderId="7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11" xfId="0" applyBorder="1"/>
    <xf numFmtId="0" fontId="2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2" fillId="2" borderId="4" xfId="0" applyFont="1" applyFill="1" applyBorder="1" applyAlignment="1">
      <alignment horizontal="center" vertical="center"/>
    </xf>
    <xf numFmtId="165" fontId="0" fillId="3" borderId="4" xfId="1" applyNumberFormat="1" applyFont="1" applyFill="1" applyBorder="1" applyAlignment="1">
      <alignment horizontal="center"/>
    </xf>
    <xf numFmtId="165" fontId="0" fillId="3" borderId="2" xfId="1" applyNumberFormat="1" applyFont="1" applyFill="1" applyBorder="1" applyAlignment="1">
      <alignment horizontal="center"/>
    </xf>
    <xf numFmtId="14" fontId="0" fillId="3" borderId="3" xfId="1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165" fontId="2" fillId="0" borderId="7" xfId="1" applyNumberFormat="1" applyFont="1" applyFill="1" applyBorder="1"/>
    <xf numFmtId="165" fontId="2" fillId="0" borderId="7" xfId="1" applyNumberFormat="1" applyFont="1" applyFill="1" applyBorder="1" applyAlignment="1">
      <alignment horizontal="center"/>
    </xf>
    <xf numFmtId="0" fontId="2" fillId="0" borderId="8" xfId="0" applyFont="1" applyBorder="1"/>
    <xf numFmtId="4" fontId="2" fillId="5" borderId="14" xfId="1" applyNumberFormat="1" applyFont="1" applyFill="1" applyBorder="1"/>
    <xf numFmtId="4" fontId="0" fillId="3" borderId="16" xfId="1" applyNumberFormat="1" applyFont="1" applyFill="1" applyBorder="1"/>
    <xf numFmtId="4" fontId="2" fillId="5" borderId="8" xfId="1" applyNumberFormat="1" applyFont="1" applyFill="1" applyBorder="1"/>
    <xf numFmtId="4" fontId="0" fillId="3" borderId="17" xfId="1" applyNumberFormat="1" applyFont="1" applyFill="1" applyBorder="1"/>
    <xf numFmtId="4" fontId="2" fillId="5" borderId="15" xfId="0" applyNumberFormat="1" applyFont="1" applyFill="1" applyBorder="1"/>
    <xf numFmtId="165" fontId="0" fillId="3" borderId="13" xfId="1" applyNumberFormat="1" applyFont="1" applyFill="1" applyBorder="1"/>
    <xf numFmtId="165" fontId="0" fillId="3" borderId="3" xfId="1" applyNumberFormat="1" applyFont="1" applyFill="1" applyBorder="1"/>
    <xf numFmtId="165" fontId="0" fillId="3" borderId="3" xfId="1" applyNumberFormat="1" applyFont="1" applyFill="1" applyBorder="1" applyAlignment="1">
      <alignment wrapText="1"/>
    </xf>
    <xf numFmtId="165" fontId="2" fillId="3" borderId="12" xfId="1" applyNumberFormat="1" applyFont="1" applyFill="1" applyBorder="1"/>
    <xf numFmtId="165" fontId="2" fillId="3" borderId="1" xfId="1" applyNumberFormat="1" applyFont="1" applyFill="1" applyBorder="1"/>
    <xf numFmtId="165" fontId="0" fillId="3" borderId="18" xfId="1" applyNumberFormat="1" applyFont="1" applyFill="1" applyBorder="1"/>
    <xf numFmtId="4" fontId="0" fillId="3" borderId="11" xfId="1" applyNumberFormat="1" applyFont="1" applyFill="1" applyBorder="1"/>
    <xf numFmtId="165" fontId="0" fillId="3" borderId="4" xfId="1" applyNumberFormat="1" applyFont="1" applyFill="1" applyBorder="1"/>
    <xf numFmtId="165" fontId="0" fillId="3" borderId="3" xfId="1" applyNumberFormat="1" applyFont="1" applyFill="1" applyBorder="1" applyAlignment="1">
      <alignment horizontal="center"/>
    </xf>
    <xf numFmtId="165" fontId="2" fillId="0" borderId="12" xfId="1" applyNumberFormat="1" applyFont="1" applyFill="1" applyBorder="1"/>
    <xf numFmtId="165" fontId="0" fillId="0" borderId="13" xfId="1" applyNumberFormat="1" applyFont="1" applyFill="1" applyBorder="1"/>
    <xf numFmtId="165" fontId="0" fillId="0" borderId="3" xfId="1" applyNumberFormat="1" applyFont="1" applyFill="1" applyBorder="1"/>
    <xf numFmtId="165" fontId="2" fillId="0" borderId="1" xfId="1" applyNumberFormat="1" applyFont="1" applyFill="1" applyBorder="1"/>
    <xf numFmtId="165" fontId="0" fillId="0" borderId="18" xfId="1" applyNumberFormat="1" applyFont="1" applyFill="1" applyBorder="1"/>
    <xf numFmtId="4" fontId="0" fillId="3" borderId="15" xfId="1" applyNumberFormat="1" applyFont="1" applyFill="1" applyBorder="1"/>
    <xf numFmtId="165" fontId="0" fillId="3" borderId="15" xfId="1" applyNumberFormat="1" applyFont="1" applyFill="1" applyBorder="1"/>
    <xf numFmtId="165" fontId="0" fillId="0" borderId="11" xfId="1" applyNumberFormat="1" applyFont="1" applyFill="1" applyBorder="1"/>
    <xf numFmtId="165" fontId="2" fillId="0" borderId="14" xfId="1" applyNumberFormat="1" applyFont="1" applyFill="1" applyBorder="1"/>
    <xf numFmtId="165" fontId="0" fillId="0" borderId="16" xfId="1" applyNumberFormat="1" applyFont="1" applyFill="1" applyBorder="1"/>
    <xf numFmtId="165" fontId="2" fillId="0" borderId="8" xfId="1" applyNumberFormat="1" applyFont="1" applyFill="1" applyBorder="1"/>
    <xf numFmtId="165" fontId="0" fillId="0" borderId="17" xfId="1" applyNumberFormat="1" applyFont="1" applyFill="1" applyBorder="1"/>
    <xf numFmtId="0" fontId="2" fillId="0" borderId="8" xfId="0" applyFont="1" applyFill="1" applyBorder="1"/>
    <xf numFmtId="4" fontId="0" fillId="0" borderId="3" xfId="1" applyNumberFormat="1" applyFont="1" applyFill="1" applyBorder="1"/>
    <xf numFmtId="4" fontId="0" fillId="0" borderId="13" xfId="1" applyNumberFormat="1" applyFont="1" applyFill="1" applyBorder="1"/>
    <xf numFmtId="4" fontId="2" fillId="5" borderId="1" xfId="1" applyNumberFormat="1" applyFont="1" applyFill="1" applyBorder="1"/>
    <xf numFmtId="4" fontId="0" fillId="0" borderId="18" xfId="1" applyNumberFormat="1" applyFont="1" applyFill="1" applyBorder="1"/>
    <xf numFmtId="4" fontId="2" fillId="5" borderId="4" xfId="0" applyNumberFormat="1" applyFont="1" applyFill="1" applyBorder="1"/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165" fontId="0" fillId="0" borderId="3" xfId="1" applyNumberFormat="1" applyFont="1" applyFill="1" applyBorder="1" applyAlignment="1">
      <alignment horizontal="center"/>
    </xf>
    <xf numFmtId="165" fontId="2" fillId="0" borderId="1" xfId="1" applyNumberFormat="1" applyFont="1" applyFill="1" applyBorder="1" applyAlignment="1">
      <alignment horizontal="center"/>
    </xf>
    <xf numFmtId="165" fontId="0" fillId="0" borderId="13" xfId="1" applyNumberFormat="1" applyFont="1" applyFill="1" applyBorder="1" applyAlignment="1">
      <alignment horizontal="center"/>
    </xf>
    <xf numFmtId="165" fontId="0" fillId="0" borderId="18" xfId="1" applyNumberFormat="1" applyFont="1" applyFill="1" applyBorder="1" applyAlignment="1">
      <alignment horizontal="center"/>
    </xf>
    <xf numFmtId="14" fontId="0" fillId="0" borderId="3" xfId="1" applyNumberFormat="1" applyFont="1" applyFill="1" applyBorder="1" applyAlignment="1">
      <alignment horizontal="center"/>
    </xf>
    <xf numFmtId="165" fontId="0" fillId="0" borderId="3" xfId="1" applyNumberFormat="1" applyFont="1" applyFill="1" applyBorder="1" applyAlignment="1">
      <alignment horizontal="center" wrapText="1"/>
    </xf>
    <xf numFmtId="165" fontId="2" fillId="0" borderId="8" xfId="1" applyNumberFormat="1" applyFont="1" applyFill="1" applyBorder="1" applyAlignment="1">
      <alignment wrapText="1"/>
    </xf>
    <xf numFmtId="4" fontId="0" fillId="3" borderId="4" xfId="1" applyNumberFormat="1" applyFont="1" applyFill="1" applyBorder="1"/>
    <xf numFmtId="0" fontId="0" fillId="0" borderId="16" xfId="0" applyBorder="1"/>
    <xf numFmtId="165" fontId="0" fillId="0" borderId="2" xfId="1" applyNumberFormat="1" applyFont="1" applyFill="1" applyBorder="1" applyAlignment="1">
      <alignment horizontal="center"/>
    </xf>
    <xf numFmtId="4" fontId="0" fillId="0" borderId="3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5" fillId="3" borderId="19" xfId="1" applyNumberFormat="1" applyFont="1" applyFill="1" applyBorder="1" applyAlignment="1">
      <alignment wrapText="1"/>
    </xf>
    <xf numFmtId="165" fontId="5" fillId="3" borderId="11" xfId="1" applyNumberFormat="1" applyFont="1" applyFill="1" applyBorder="1" applyAlignment="1">
      <alignment wrapText="1"/>
    </xf>
    <xf numFmtId="165" fontId="5" fillId="0" borderId="16" xfId="1" applyNumberFormat="1" applyFont="1" applyFill="1" applyBorder="1" applyAlignment="1">
      <alignment wrapText="1"/>
    </xf>
    <xf numFmtId="165" fontId="5" fillId="0" borderId="11" xfId="1" applyNumberFormat="1" applyFont="1" applyFill="1" applyBorder="1" applyAlignment="1">
      <alignment wrapText="1"/>
    </xf>
    <xf numFmtId="165" fontId="5" fillId="0" borderId="17" xfId="1" applyNumberFormat="1" applyFont="1" applyFill="1" applyBorder="1" applyAlignment="1">
      <alignment wrapText="1"/>
    </xf>
    <xf numFmtId="165" fontId="0" fillId="3" borderId="11" xfId="1" applyNumberFormat="1" applyFont="1" applyFill="1" applyBorder="1" applyAlignment="1">
      <alignment wrapText="1"/>
    </xf>
    <xf numFmtId="165" fontId="0" fillId="0" borderId="11" xfId="1" applyNumberFormat="1" applyFont="1" applyFill="1" applyBorder="1" applyAlignment="1">
      <alignment wrapText="1"/>
    </xf>
    <xf numFmtId="4" fontId="0" fillId="0" borderId="3" xfId="1" applyNumberFormat="1" applyFont="1" applyFill="1" applyBorder="1" applyAlignment="1">
      <alignment horizontal="right"/>
    </xf>
    <xf numFmtId="165" fontId="1" fillId="3" borderId="11" xfId="1" applyNumberFormat="1" applyFont="1" applyFill="1" applyBorder="1" applyAlignment="1">
      <alignment wrapText="1"/>
    </xf>
    <xf numFmtId="165" fontId="1" fillId="0" borderId="11" xfId="1" applyNumberFormat="1" applyFont="1" applyFill="1" applyBorder="1" applyAlignment="1">
      <alignment wrapText="1"/>
    </xf>
    <xf numFmtId="14" fontId="0" fillId="3" borderId="3" xfId="1" applyNumberFormat="1" applyFont="1" applyFill="1" applyBorder="1" applyAlignment="1">
      <alignment horizontal="center" wrapText="1"/>
    </xf>
    <xf numFmtId="0" fontId="2" fillId="4" borderId="10" xfId="0" quotePrefix="1" applyFont="1" applyFill="1" applyBorder="1" applyAlignment="1">
      <alignment horizontal="left" vertical="center" wrapText="1"/>
    </xf>
    <xf numFmtId="165" fontId="1" fillId="0" borderId="3" xfId="1" applyNumberFormat="1" applyFont="1" applyFill="1" applyBorder="1" applyAlignment="1">
      <alignment wrapText="1"/>
    </xf>
    <xf numFmtId="0" fontId="0" fillId="0" borderId="3" xfId="0" applyBorder="1"/>
    <xf numFmtId="165" fontId="1" fillId="3" borderId="3" xfId="1" applyNumberFormat="1" applyFont="1" applyFill="1" applyBorder="1" applyAlignment="1">
      <alignment wrapText="1"/>
    </xf>
    <xf numFmtId="4" fontId="0" fillId="3" borderId="3" xfId="1" applyNumberFormat="1" applyFont="1" applyFill="1" applyBorder="1" applyAlignment="1">
      <alignment horizontal="center"/>
    </xf>
    <xf numFmtId="165" fontId="0" fillId="3" borderId="3" xfId="1" applyNumberFormat="1" applyFont="1" applyFill="1" applyBorder="1" applyAlignment="1">
      <alignment horizontal="center" wrapText="1"/>
    </xf>
    <xf numFmtId="165" fontId="0" fillId="3" borderId="3" xfId="1" quotePrefix="1" applyNumberFormat="1" applyFont="1" applyFill="1" applyBorder="1" applyAlignment="1">
      <alignment horizontal="left"/>
    </xf>
    <xf numFmtId="165" fontId="0" fillId="3" borderId="3" xfId="1" applyNumberFormat="1" applyFont="1" applyFill="1" applyBorder="1" applyAlignment="1">
      <alignment horizontal="left"/>
    </xf>
    <xf numFmtId="49" fontId="6" fillId="3" borderId="20" xfId="0" quotePrefix="1" applyNumberFormat="1" applyFont="1" applyFill="1" applyBorder="1" applyAlignment="1">
      <alignment horizontal="left"/>
    </xf>
    <xf numFmtId="165" fontId="5" fillId="0" borderId="11" xfId="1" quotePrefix="1" applyNumberFormat="1" applyFont="1" applyFill="1" applyBorder="1" applyAlignment="1">
      <alignment horizontal="left" wrapText="1"/>
    </xf>
    <xf numFmtId="165" fontId="0" fillId="3" borderId="3" xfId="1" applyNumberFormat="1" applyFont="1" applyFill="1" applyBorder="1" applyAlignment="1"/>
    <xf numFmtId="165" fontId="0" fillId="0" borderId="3" xfId="1" applyNumberFormat="1" applyFont="1" applyFill="1" applyBorder="1" applyAlignment="1"/>
    <xf numFmtId="165" fontId="0" fillId="0" borderId="11" xfId="1" applyNumberFormat="1" applyFont="1" applyFill="1" applyBorder="1" applyAlignment="1"/>
    <xf numFmtId="4" fontId="0" fillId="0" borderId="3" xfId="1" applyNumberFormat="1" applyFont="1" applyFill="1" applyBorder="1" applyAlignment="1"/>
    <xf numFmtId="4" fontId="0" fillId="0" borderId="3" xfId="0" applyNumberFormat="1" applyBorder="1" applyAlignment="1"/>
    <xf numFmtId="165" fontId="0" fillId="0" borderId="11" xfId="1" applyNumberFormat="1" applyFont="1" applyFill="1" applyBorder="1" applyAlignment="1">
      <alignment horizontal="center"/>
    </xf>
    <xf numFmtId="4" fontId="0" fillId="3" borderId="3" xfId="1" applyNumberFormat="1" applyFont="1" applyFill="1" applyBorder="1" applyAlignment="1"/>
    <xf numFmtId="165" fontId="0" fillId="3" borderId="2" xfId="1" applyNumberFormat="1" applyFont="1" applyFill="1" applyBorder="1" applyAlignment="1"/>
    <xf numFmtId="165" fontId="0" fillId="3" borderId="19" xfId="1" applyNumberFormat="1" applyFont="1" applyFill="1" applyBorder="1" applyAlignment="1"/>
    <xf numFmtId="4" fontId="0" fillId="3" borderId="13" xfId="1" applyNumberFormat="1" applyFont="1" applyFill="1" applyBorder="1" applyAlignment="1"/>
    <xf numFmtId="4" fontId="0" fillId="3" borderId="2" xfId="1" applyNumberFormat="1" applyFont="1" applyFill="1" applyBorder="1" applyAlignment="1"/>
    <xf numFmtId="165" fontId="0" fillId="3" borderId="11" xfId="1" applyNumberFormat="1" applyFont="1" applyFill="1" applyBorder="1" applyAlignment="1"/>
    <xf numFmtId="4" fontId="0" fillId="3" borderId="3" xfId="1" applyNumberFormat="1" applyFont="1" applyFill="1" applyBorder="1" applyAlignment="1">
      <alignment horizontal="right"/>
    </xf>
    <xf numFmtId="165" fontId="5" fillId="3" borderId="3" xfId="1" applyNumberFormat="1" applyFont="1" applyFill="1" applyBorder="1" applyAlignment="1">
      <alignment wrapText="1"/>
    </xf>
    <xf numFmtId="165" fontId="0" fillId="3" borderId="3" xfId="1" quotePrefix="1" applyNumberFormat="1" applyFont="1" applyFill="1" applyBorder="1" applyAlignment="1">
      <alignment horizontal="left" wrapText="1"/>
    </xf>
    <xf numFmtId="165" fontId="1" fillId="0" borderId="11" xfId="1" quotePrefix="1" applyNumberFormat="1" applyFont="1" applyFill="1" applyBorder="1" applyAlignment="1">
      <alignment horizontal="left" wrapText="1"/>
    </xf>
    <xf numFmtId="3" fontId="0" fillId="3" borderId="3" xfId="1" applyNumberFormat="1" applyFont="1" applyFill="1" applyBorder="1" applyAlignment="1">
      <alignment horizontal="right"/>
    </xf>
    <xf numFmtId="3" fontId="0" fillId="3" borderId="3" xfId="1" applyNumberFormat="1" applyFont="1" applyFill="1" applyBorder="1" applyAlignment="1"/>
    <xf numFmtId="3" fontId="0" fillId="3" borderId="2" xfId="1" applyNumberFormat="1" applyFont="1" applyFill="1" applyBorder="1" applyAlignment="1">
      <alignment horizontal="right"/>
    </xf>
    <xf numFmtId="4" fontId="0" fillId="3" borderId="0" xfId="0" applyNumberFormat="1" applyFill="1" applyAlignment="1">
      <alignment horizontal="right"/>
    </xf>
    <xf numFmtId="3" fontId="0" fillId="3" borderId="19" xfId="1" applyNumberFormat="1" applyFont="1" applyFill="1" applyBorder="1" applyAlignment="1"/>
    <xf numFmtId="3" fontId="0" fillId="3" borderId="11" xfId="1" applyNumberFormat="1" applyFont="1" applyFill="1" applyBorder="1" applyAlignment="1"/>
    <xf numFmtId="3" fontId="0" fillId="3" borderId="11" xfId="1" applyNumberFormat="1" applyFont="1" applyFill="1" applyBorder="1"/>
    <xf numFmtId="3" fontId="0" fillId="0" borderId="3" xfId="1" applyNumberFormat="1" applyFont="1" applyFill="1" applyBorder="1"/>
    <xf numFmtId="3" fontId="5" fillId="3" borderId="11" xfId="1" applyNumberFormat="1" applyFont="1" applyFill="1" applyBorder="1"/>
    <xf numFmtId="3" fontId="0" fillId="3" borderId="18" xfId="1" applyNumberFormat="1" applyFont="1" applyFill="1" applyBorder="1" applyAlignment="1">
      <alignment horizontal="right"/>
    </xf>
    <xf numFmtId="3" fontId="0" fillId="3" borderId="2" xfId="1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topLeftCell="B1" zoomScale="70" zoomScaleNormal="70" workbookViewId="0">
      <selection activeCell="F23" sqref="F23"/>
    </sheetView>
  </sheetViews>
  <sheetFormatPr defaultRowHeight="15"/>
  <cols>
    <col min="1" max="1" width="7.28515625" customWidth="1"/>
    <col min="2" max="2" width="34.42578125" customWidth="1"/>
    <col min="3" max="3" width="19.5703125" style="20" customWidth="1"/>
    <col min="4" max="4" width="19.5703125" customWidth="1"/>
    <col min="5" max="5" width="21.7109375" customWidth="1"/>
    <col min="6" max="6" width="17" customWidth="1"/>
    <col min="7" max="7" width="16.85546875" style="20" customWidth="1"/>
    <col min="8" max="8" width="21" style="30" customWidth="1"/>
    <col min="9" max="9" width="30.5703125" customWidth="1"/>
    <col min="10" max="10" width="14.85546875" style="20" customWidth="1"/>
    <col min="11" max="11" width="18.140625" customWidth="1"/>
    <col min="12" max="12" width="19.5703125" customWidth="1"/>
  </cols>
  <sheetData>
    <row r="1" spans="1:12" ht="54" customHeight="1">
      <c r="A1" s="1"/>
      <c r="B1" s="15"/>
      <c r="C1" s="16"/>
      <c r="D1" s="15"/>
      <c r="E1" s="17"/>
      <c r="F1" s="17"/>
      <c r="G1" s="137" t="s">
        <v>14</v>
      </c>
      <c r="H1" s="137"/>
      <c r="I1" s="137"/>
      <c r="J1" s="137"/>
      <c r="K1" s="137"/>
      <c r="L1" s="137"/>
    </row>
    <row r="2" spans="1:12">
      <c r="A2" s="1"/>
      <c r="B2" s="8"/>
      <c r="C2" s="18"/>
      <c r="D2" s="8"/>
      <c r="E2" s="8"/>
      <c r="F2" s="8"/>
      <c r="G2" s="18"/>
      <c r="H2" s="2"/>
      <c r="I2" s="8"/>
      <c r="J2" s="18"/>
      <c r="K2" s="2"/>
      <c r="L2" s="2"/>
    </row>
    <row r="3" spans="1:12" ht="18.75">
      <c r="A3" s="140" t="s">
        <v>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>
      <c r="A4" s="2"/>
      <c r="B4" s="2"/>
      <c r="C4" s="19"/>
      <c r="D4" s="2"/>
      <c r="E4" s="2"/>
      <c r="F4" s="2"/>
      <c r="G4" s="19"/>
      <c r="H4" s="2"/>
      <c r="I4" s="2"/>
      <c r="J4" s="19"/>
      <c r="K4" s="2"/>
      <c r="L4" s="1"/>
    </row>
    <row r="5" spans="1:12" ht="30">
      <c r="B5" s="9"/>
      <c r="C5" s="25"/>
      <c r="D5" s="13"/>
      <c r="E5" s="9"/>
      <c r="F5" s="141" t="s">
        <v>15</v>
      </c>
      <c r="G5" s="142"/>
      <c r="H5" s="29" t="s">
        <v>29</v>
      </c>
      <c r="I5" s="9"/>
      <c r="K5" s="23" t="s">
        <v>16</v>
      </c>
      <c r="L5" s="100" t="s">
        <v>101</v>
      </c>
    </row>
    <row r="6" spans="1:12" ht="15.75" thickBot="1"/>
    <row r="7" spans="1:12" ht="34.5" customHeight="1" thickBot="1">
      <c r="A7" s="138" t="s">
        <v>1</v>
      </c>
      <c r="B7" s="144" t="s">
        <v>9</v>
      </c>
      <c r="C7" s="145"/>
      <c r="D7" s="144" t="s">
        <v>10</v>
      </c>
      <c r="E7" s="146"/>
      <c r="F7" s="146"/>
      <c r="G7" s="145"/>
      <c r="H7" s="144" t="s">
        <v>54</v>
      </c>
      <c r="I7" s="147"/>
      <c r="J7" s="147"/>
      <c r="K7" s="148"/>
      <c r="L7" s="138" t="s">
        <v>13</v>
      </c>
    </row>
    <row r="8" spans="1:12" ht="75.75" thickBot="1">
      <c r="A8" s="143"/>
      <c r="B8" s="10" t="s">
        <v>24</v>
      </c>
      <c r="C8" s="26" t="s">
        <v>21</v>
      </c>
      <c r="D8" s="10" t="s">
        <v>17</v>
      </c>
      <c r="E8" s="12" t="s">
        <v>18</v>
      </c>
      <c r="F8" s="40" t="s">
        <v>11</v>
      </c>
      <c r="G8" s="21" t="s">
        <v>22</v>
      </c>
      <c r="H8" s="76" t="s">
        <v>19</v>
      </c>
      <c r="I8" s="40" t="s">
        <v>20</v>
      </c>
      <c r="J8" s="24" t="s">
        <v>23</v>
      </c>
      <c r="K8" s="36" t="s">
        <v>12</v>
      </c>
      <c r="L8" s="139"/>
    </row>
    <row r="9" spans="1:12" ht="15.75" thickBot="1">
      <c r="A9" s="6" t="s">
        <v>2</v>
      </c>
      <c r="B9" s="11"/>
      <c r="C9" s="22"/>
      <c r="D9" s="56"/>
      <c r="E9" s="56"/>
      <c r="F9" s="64"/>
      <c r="G9" s="63"/>
      <c r="H9" s="37"/>
      <c r="I9" s="64"/>
      <c r="J9" s="84"/>
      <c r="K9" s="37"/>
      <c r="L9" s="35"/>
    </row>
    <row r="10" spans="1:12">
      <c r="A10" s="33">
        <v>1</v>
      </c>
      <c r="B10" s="49" t="s">
        <v>25</v>
      </c>
      <c r="C10" s="130">
        <v>600</v>
      </c>
      <c r="D10" s="117" t="s">
        <v>42</v>
      </c>
      <c r="E10" s="117"/>
      <c r="F10" s="118"/>
      <c r="G10" s="119"/>
      <c r="H10" s="38" t="s">
        <v>73</v>
      </c>
      <c r="I10" s="89" t="s">
        <v>47</v>
      </c>
      <c r="J10" s="120"/>
      <c r="K10" s="38"/>
      <c r="L10" s="85"/>
    </row>
    <row r="11" spans="1:12" ht="30.75" thickBot="1">
      <c r="A11" s="5">
        <v>2</v>
      </c>
      <c r="B11" s="51" t="s">
        <v>91</v>
      </c>
      <c r="C11" s="131">
        <v>3</v>
      </c>
      <c r="D11" s="107" t="s">
        <v>42</v>
      </c>
      <c r="E11" s="105"/>
      <c r="F11" s="121"/>
      <c r="G11" s="122"/>
      <c r="H11" s="105" t="s">
        <v>92</v>
      </c>
      <c r="I11" s="97" t="s">
        <v>93</v>
      </c>
      <c r="J11" s="129" t="s">
        <v>130</v>
      </c>
      <c r="K11" s="104" t="s">
        <v>94</v>
      </c>
      <c r="L11" s="28"/>
    </row>
    <row r="12" spans="1:12" ht="30">
      <c r="A12" s="33">
        <v>3</v>
      </c>
      <c r="B12" s="51" t="s">
        <v>41</v>
      </c>
      <c r="C12" s="131">
        <v>10</v>
      </c>
      <c r="D12" s="107" t="s">
        <v>42</v>
      </c>
      <c r="E12" s="110"/>
      <c r="F12" s="121"/>
      <c r="G12" s="116"/>
      <c r="H12" s="57"/>
      <c r="I12" s="90" t="s">
        <v>48</v>
      </c>
      <c r="J12" s="116"/>
      <c r="K12" s="57"/>
      <c r="L12" s="28"/>
    </row>
    <row r="13" spans="1:12" ht="45.75" thickBot="1">
      <c r="A13" s="5">
        <v>4</v>
      </c>
      <c r="B13" s="51" t="s">
        <v>32</v>
      </c>
      <c r="C13" s="127">
        <v>16</v>
      </c>
      <c r="D13" s="107" t="s">
        <v>43</v>
      </c>
      <c r="E13" s="105" t="s">
        <v>44</v>
      </c>
      <c r="F13" s="110"/>
      <c r="G13" s="126">
        <v>70</v>
      </c>
      <c r="H13" s="105" t="s">
        <v>83</v>
      </c>
      <c r="I13" s="103" t="s">
        <v>49</v>
      </c>
      <c r="J13" s="126">
        <v>70</v>
      </c>
      <c r="K13" s="105" t="s">
        <v>45</v>
      </c>
      <c r="L13" s="102"/>
    </row>
    <row r="14" spans="1:12" ht="30">
      <c r="A14" s="33">
        <v>5</v>
      </c>
      <c r="B14" s="51" t="s">
        <v>35</v>
      </c>
      <c r="C14" s="131">
        <v>1</v>
      </c>
      <c r="D14" s="107" t="s">
        <v>30</v>
      </c>
      <c r="E14" s="105" t="s">
        <v>31</v>
      </c>
      <c r="F14" s="121"/>
      <c r="G14" s="127">
        <v>31</v>
      </c>
      <c r="H14" s="57" t="s">
        <v>39</v>
      </c>
      <c r="I14" s="90" t="s">
        <v>50</v>
      </c>
      <c r="J14" s="127">
        <v>31</v>
      </c>
      <c r="K14" s="57" t="s">
        <v>40</v>
      </c>
      <c r="L14" s="28"/>
    </row>
    <row r="15" spans="1:12" ht="30.75" thickBot="1">
      <c r="A15" s="5">
        <v>6</v>
      </c>
      <c r="B15" s="51" t="s">
        <v>35</v>
      </c>
      <c r="C15" s="127">
        <v>4</v>
      </c>
      <c r="D15" s="110" t="s">
        <v>43</v>
      </c>
      <c r="E15" s="105" t="s">
        <v>60</v>
      </c>
      <c r="F15" s="121"/>
      <c r="G15" s="127">
        <v>69</v>
      </c>
      <c r="H15" s="39" t="s">
        <v>61</v>
      </c>
      <c r="I15" s="94" t="s">
        <v>50</v>
      </c>
      <c r="J15" s="127">
        <v>65</v>
      </c>
      <c r="K15" s="39" t="s">
        <v>62</v>
      </c>
      <c r="L15" s="28"/>
    </row>
    <row r="16" spans="1:12" ht="30">
      <c r="A16" s="33">
        <v>7</v>
      </c>
      <c r="B16" s="51" t="s">
        <v>35</v>
      </c>
      <c r="C16" s="131">
        <v>2</v>
      </c>
      <c r="D16" s="110" t="s">
        <v>71</v>
      </c>
      <c r="E16" s="105" t="s">
        <v>70</v>
      </c>
      <c r="F16" s="121"/>
      <c r="G16" s="127">
        <v>29</v>
      </c>
      <c r="H16" s="99" t="s">
        <v>65</v>
      </c>
      <c r="I16" s="94" t="s">
        <v>64</v>
      </c>
      <c r="J16" s="127">
        <v>30</v>
      </c>
      <c r="K16" s="39" t="s">
        <v>66</v>
      </c>
      <c r="L16" s="28"/>
    </row>
    <row r="17" spans="1:12" ht="30.75" thickBot="1">
      <c r="A17" s="5">
        <v>8</v>
      </c>
      <c r="B17" s="51" t="s">
        <v>35</v>
      </c>
      <c r="C17" s="131">
        <v>1</v>
      </c>
      <c r="D17" s="110" t="s">
        <v>71</v>
      </c>
      <c r="E17" s="105" t="s">
        <v>70</v>
      </c>
      <c r="F17" s="121"/>
      <c r="G17" s="127">
        <v>14</v>
      </c>
      <c r="H17" s="99" t="s">
        <v>67</v>
      </c>
      <c r="I17" s="94" t="s">
        <v>64</v>
      </c>
      <c r="J17" s="127">
        <v>15</v>
      </c>
      <c r="K17" s="39" t="s">
        <v>66</v>
      </c>
      <c r="L17" s="28"/>
    </row>
    <row r="18" spans="1:12" ht="30">
      <c r="A18" s="33">
        <v>9</v>
      </c>
      <c r="B18" s="51" t="s">
        <v>35</v>
      </c>
      <c r="C18" s="131">
        <v>1</v>
      </c>
      <c r="D18" s="110" t="s">
        <v>71</v>
      </c>
      <c r="E18" s="105" t="s">
        <v>70</v>
      </c>
      <c r="F18" s="121"/>
      <c r="G18" s="127">
        <v>15</v>
      </c>
      <c r="H18" s="99" t="s">
        <v>68</v>
      </c>
      <c r="I18" s="94" t="s">
        <v>64</v>
      </c>
      <c r="J18" s="135">
        <v>32</v>
      </c>
      <c r="K18" s="39" t="s">
        <v>66</v>
      </c>
      <c r="L18" s="28"/>
    </row>
    <row r="19" spans="1:12" ht="30.75" thickBot="1">
      <c r="A19" s="5">
        <v>10</v>
      </c>
      <c r="B19" s="51" t="s">
        <v>35</v>
      </c>
      <c r="C19" s="131">
        <v>1</v>
      </c>
      <c r="D19" s="110" t="s">
        <v>71</v>
      </c>
      <c r="E19" s="105" t="s">
        <v>70</v>
      </c>
      <c r="F19" s="121"/>
      <c r="G19" s="127">
        <v>15</v>
      </c>
      <c r="H19" s="99" t="s">
        <v>69</v>
      </c>
      <c r="I19" s="94" t="s">
        <v>64</v>
      </c>
      <c r="J19" s="136"/>
      <c r="K19" s="39" t="s">
        <v>66</v>
      </c>
      <c r="L19" s="28"/>
    </row>
    <row r="20" spans="1:12" ht="30">
      <c r="A20" s="33">
        <v>11</v>
      </c>
      <c r="B20" s="51" t="s">
        <v>35</v>
      </c>
      <c r="C20" s="131">
        <v>1</v>
      </c>
      <c r="D20" s="110" t="s">
        <v>43</v>
      </c>
      <c r="E20" s="105" t="s">
        <v>60</v>
      </c>
      <c r="F20" s="121"/>
      <c r="G20" s="127">
        <v>50</v>
      </c>
      <c r="H20" s="99" t="s">
        <v>74</v>
      </c>
      <c r="I20" s="94" t="s">
        <v>75</v>
      </c>
      <c r="J20" s="128">
        <v>44</v>
      </c>
      <c r="K20" s="39" t="s">
        <v>76</v>
      </c>
      <c r="L20" s="28"/>
    </row>
    <row r="21" spans="1:12" ht="30.75" thickBot="1">
      <c r="A21" s="5">
        <v>12</v>
      </c>
      <c r="B21" s="51" t="s">
        <v>117</v>
      </c>
      <c r="C21" s="131">
        <v>1</v>
      </c>
      <c r="D21" s="110" t="s">
        <v>42</v>
      </c>
      <c r="E21" s="110"/>
      <c r="F21" s="110"/>
      <c r="G21" s="116"/>
      <c r="H21" s="39"/>
      <c r="I21" s="123" t="s">
        <v>48</v>
      </c>
      <c r="J21" s="127"/>
      <c r="K21" s="39"/>
      <c r="L21" s="102"/>
    </row>
    <row r="22" spans="1:12">
      <c r="A22" s="33">
        <v>13</v>
      </c>
      <c r="B22" s="51" t="s">
        <v>105</v>
      </c>
      <c r="C22" s="127">
        <v>1</v>
      </c>
      <c r="D22" s="121" t="s">
        <v>42</v>
      </c>
      <c r="E22" s="121"/>
      <c r="F22" s="110"/>
      <c r="G22" s="116"/>
      <c r="H22" s="77"/>
      <c r="I22" s="124" t="s">
        <v>122</v>
      </c>
      <c r="J22" s="116"/>
      <c r="K22" s="39"/>
      <c r="L22" s="102"/>
    </row>
    <row r="23" spans="1:12" ht="30">
      <c r="A23" s="5">
        <v>14</v>
      </c>
      <c r="B23" s="51" t="s">
        <v>77</v>
      </c>
      <c r="C23" s="127">
        <v>1</v>
      </c>
      <c r="D23" s="121" t="s">
        <v>42</v>
      </c>
      <c r="E23" s="121"/>
      <c r="F23" s="110"/>
      <c r="G23" s="116"/>
      <c r="H23" s="39"/>
      <c r="I23" s="51" t="s">
        <v>78</v>
      </c>
      <c r="J23" s="116"/>
      <c r="K23" s="39"/>
      <c r="L23" s="102"/>
    </row>
    <row r="24" spans="1:12" s="1" customFormat="1" ht="15.75" thickBot="1">
      <c r="A24" s="3" t="s">
        <v>3</v>
      </c>
      <c r="B24" s="52"/>
      <c r="C24" s="44">
        <f>SUM(C10:C21)</f>
        <v>641</v>
      </c>
      <c r="D24" s="58"/>
      <c r="E24" s="58"/>
      <c r="F24" s="66"/>
      <c r="G24" s="44">
        <f>SUM(G10:G21)</f>
        <v>293</v>
      </c>
      <c r="H24" s="78"/>
      <c r="I24" s="83"/>
      <c r="J24" s="44">
        <f>SUM(J10:J21)</f>
        <v>287</v>
      </c>
      <c r="K24" s="78"/>
      <c r="L24" s="43"/>
    </row>
    <row r="25" spans="1:12" ht="15.75" thickBot="1">
      <c r="A25" s="32" t="s">
        <v>4</v>
      </c>
      <c r="B25" s="49"/>
      <c r="C25" s="45"/>
      <c r="D25" s="59"/>
      <c r="E25" s="59"/>
      <c r="F25" s="67"/>
      <c r="G25" s="72"/>
      <c r="H25" s="79"/>
      <c r="I25" s="91"/>
      <c r="J25" s="72"/>
      <c r="K25" s="86"/>
      <c r="L25" s="85"/>
    </row>
    <row r="26" spans="1:12" ht="30">
      <c r="A26" s="33">
        <v>1</v>
      </c>
      <c r="B26" s="60" t="s">
        <v>97</v>
      </c>
      <c r="C26" s="132">
        <v>16</v>
      </c>
      <c r="D26" s="50" t="s">
        <v>43</v>
      </c>
      <c r="E26" s="60" t="s">
        <v>60</v>
      </c>
      <c r="F26" s="65"/>
      <c r="G26" s="133">
        <v>270</v>
      </c>
      <c r="H26" s="77" t="s">
        <v>98</v>
      </c>
      <c r="I26" s="98" t="s">
        <v>99</v>
      </c>
      <c r="J26" s="133">
        <v>270</v>
      </c>
      <c r="K26" s="77" t="s">
        <v>45</v>
      </c>
      <c r="L26" s="28"/>
    </row>
    <row r="27" spans="1:12" ht="30.75" thickBot="1">
      <c r="A27" s="4">
        <v>2</v>
      </c>
      <c r="B27" s="50" t="s">
        <v>97</v>
      </c>
      <c r="C27" s="55"/>
      <c r="D27" s="50" t="s">
        <v>71</v>
      </c>
      <c r="E27" s="60" t="s">
        <v>70</v>
      </c>
      <c r="F27" s="65"/>
      <c r="G27" s="133">
        <v>400</v>
      </c>
      <c r="H27" s="77" t="s">
        <v>100</v>
      </c>
      <c r="I27" s="92" t="s">
        <v>99</v>
      </c>
      <c r="J27" s="133">
        <v>400</v>
      </c>
      <c r="K27" s="77" t="s">
        <v>45</v>
      </c>
      <c r="L27" s="28"/>
    </row>
    <row r="28" spans="1:12" ht="15.75" thickBot="1">
      <c r="A28" s="33">
        <v>3</v>
      </c>
      <c r="B28" s="50"/>
      <c r="C28" s="55"/>
      <c r="D28" s="50"/>
      <c r="E28" s="60"/>
      <c r="F28" s="65"/>
      <c r="G28" s="71"/>
      <c r="H28" s="77"/>
      <c r="I28" s="95"/>
      <c r="J28" s="96"/>
      <c r="K28" s="77"/>
      <c r="L28" s="28"/>
    </row>
    <row r="29" spans="1:12" s="1" customFormat="1" ht="15.75" thickBot="1">
      <c r="A29" s="6" t="s">
        <v>5</v>
      </c>
      <c r="B29" s="61"/>
      <c r="C29" s="46">
        <f>SUM(C26:C28)</f>
        <v>16</v>
      </c>
      <c r="D29" s="61"/>
      <c r="E29" s="61"/>
      <c r="F29" s="68"/>
      <c r="G29" s="73">
        <f>SUM(G26:G28)</f>
        <v>670</v>
      </c>
      <c r="H29" s="78"/>
      <c r="I29" s="83"/>
      <c r="J29" s="73">
        <f>SUM(J26:J28)</f>
        <v>670</v>
      </c>
      <c r="K29" s="78"/>
      <c r="L29" s="43"/>
    </row>
    <row r="30" spans="1:12">
      <c r="A30" s="5" t="s">
        <v>6</v>
      </c>
      <c r="B30" s="54"/>
      <c r="C30" s="47"/>
      <c r="D30" s="62"/>
      <c r="E30" s="62"/>
      <c r="F30" s="69"/>
      <c r="G30" s="74"/>
      <c r="H30" s="80"/>
      <c r="I30" s="93"/>
      <c r="J30" s="74"/>
      <c r="K30" s="80"/>
      <c r="L30" s="34"/>
    </row>
    <row r="31" spans="1:12" ht="30">
      <c r="A31" s="5">
        <v>1</v>
      </c>
      <c r="B31" s="50" t="s">
        <v>26</v>
      </c>
      <c r="C31" s="131">
        <v>3</v>
      </c>
      <c r="D31" s="110" t="s">
        <v>42</v>
      </c>
      <c r="E31" s="111"/>
      <c r="F31" s="112"/>
      <c r="G31" s="113"/>
      <c r="H31" s="105" t="s">
        <v>95</v>
      </c>
      <c r="I31" s="98" t="s">
        <v>82</v>
      </c>
      <c r="J31" s="114"/>
      <c r="K31" s="104" t="s">
        <v>96</v>
      </c>
      <c r="L31" s="28"/>
    </row>
    <row r="32" spans="1:12" ht="30">
      <c r="A32" s="5">
        <v>2</v>
      </c>
      <c r="B32" s="50" t="s">
        <v>56</v>
      </c>
      <c r="C32" s="131">
        <v>1</v>
      </c>
      <c r="D32" s="110" t="s">
        <v>42</v>
      </c>
      <c r="E32" s="111"/>
      <c r="F32" s="112"/>
      <c r="G32" s="113"/>
      <c r="H32" s="81"/>
      <c r="I32" s="92" t="s">
        <v>57</v>
      </c>
      <c r="J32" s="113"/>
      <c r="K32" s="77"/>
      <c r="L32" s="28"/>
    </row>
    <row r="33" spans="1:12">
      <c r="A33" s="5">
        <v>3</v>
      </c>
      <c r="B33" s="50" t="s">
        <v>102</v>
      </c>
      <c r="C33" s="131">
        <v>1</v>
      </c>
      <c r="D33" s="110" t="s">
        <v>42</v>
      </c>
      <c r="E33" s="111"/>
      <c r="F33" s="112"/>
      <c r="G33" s="113"/>
      <c r="H33" s="81"/>
      <c r="I33" s="109" t="s">
        <v>123</v>
      </c>
      <c r="J33" s="113"/>
      <c r="K33" s="77"/>
      <c r="L33" s="28"/>
    </row>
    <row r="34" spans="1:12" ht="75">
      <c r="A34" s="5">
        <v>4</v>
      </c>
      <c r="B34" s="51" t="s">
        <v>34</v>
      </c>
      <c r="C34" s="131">
        <v>11</v>
      </c>
      <c r="D34" s="110" t="s">
        <v>42</v>
      </c>
      <c r="E34" s="105"/>
      <c r="F34" s="115" t="s">
        <v>33</v>
      </c>
      <c r="G34" s="87"/>
      <c r="H34" s="105" t="s">
        <v>89</v>
      </c>
      <c r="I34" s="90" t="s">
        <v>51</v>
      </c>
      <c r="J34" s="126">
        <v>46</v>
      </c>
      <c r="K34" s="57" t="s">
        <v>87</v>
      </c>
      <c r="L34" s="28"/>
    </row>
    <row r="35" spans="1:12" ht="30">
      <c r="A35" s="5">
        <v>5</v>
      </c>
      <c r="B35" s="50" t="s">
        <v>79</v>
      </c>
      <c r="C35" s="127">
        <v>12</v>
      </c>
      <c r="D35" s="110" t="s">
        <v>42</v>
      </c>
      <c r="E35" s="111"/>
      <c r="F35" s="111"/>
      <c r="G35" s="113"/>
      <c r="H35" s="57"/>
      <c r="I35" s="101" t="s">
        <v>80</v>
      </c>
      <c r="J35" s="113"/>
      <c r="K35" s="77"/>
      <c r="L35" s="102"/>
    </row>
    <row r="36" spans="1:12">
      <c r="A36" s="5">
        <v>6</v>
      </c>
      <c r="B36" s="50" t="s">
        <v>104</v>
      </c>
      <c r="C36" s="127">
        <v>16</v>
      </c>
      <c r="D36" s="110" t="s">
        <v>42</v>
      </c>
      <c r="E36" s="111"/>
      <c r="F36" s="111"/>
      <c r="G36" s="113"/>
      <c r="H36" s="57"/>
      <c r="I36" s="101" t="s">
        <v>81</v>
      </c>
      <c r="J36" s="113"/>
      <c r="K36" s="77"/>
      <c r="L36" s="102"/>
    </row>
    <row r="37" spans="1:12">
      <c r="A37" s="5">
        <v>7</v>
      </c>
      <c r="B37" s="50" t="s">
        <v>27</v>
      </c>
      <c r="C37" s="131">
        <v>1</v>
      </c>
      <c r="D37" s="110" t="s">
        <v>42</v>
      </c>
      <c r="E37" s="111"/>
      <c r="F37" s="112"/>
      <c r="G37" s="113"/>
      <c r="H37" s="77" t="s">
        <v>38</v>
      </c>
      <c r="I37" s="92" t="s">
        <v>52</v>
      </c>
      <c r="J37" s="113"/>
      <c r="K37" s="77"/>
      <c r="L37" s="28"/>
    </row>
    <row r="38" spans="1:12">
      <c r="A38" s="5">
        <v>8</v>
      </c>
      <c r="B38" s="50" t="s">
        <v>36</v>
      </c>
      <c r="C38" s="131">
        <v>9</v>
      </c>
      <c r="D38" s="110" t="s">
        <v>42</v>
      </c>
      <c r="E38" s="111"/>
      <c r="F38" s="112"/>
      <c r="G38" s="113"/>
      <c r="H38" s="81" t="s">
        <v>63</v>
      </c>
      <c r="I38" s="92" t="s">
        <v>58</v>
      </c>
      <c r="J38" s="113"/>
      <c r="K38" s="77"/>
      <c r="L38" s="28"/>
    </row>
    <row r="39" spans="1:12" ht="30">
      <c r="A39" s="5">
        <v>9</v>
      </c>
      <c r="B39" s="50" t="s">
        <v>28</v>
      </c>
      <c r="C39" s="131">
        <v>1</v>
      </c>
      <c r="D39" s="110" t="s">
        <v>42</v>
      </c>
      <c r="E39" s="111"/>
      <c r="F39" s="112"/>
      <c r="G39" s="113"/>
      <c r="H39" s="82" t="s">
        <v>37</v>
      </c>
      <c r="I39" s="92" t="s">
        <v>53</v>
      </c>
      <c r="J39" s="113"/>
      <c r="K39" s="87"/>
      <c r="L39" s="28"/>
    </row>
    <row r="40" spans="1:12" ht="30">
      <c r="A40" s="5">
        <v>10</v>
      </c>
      <c r="B40" s="106" t="s">
        <v>106</v>
      </c>
      <c r="C40" s="131">
        <v>6</v>
      </c>
      <c r="D40" s="110" t="s">
        <v>42</v>
      </c>
      <c r="E40" s="111"/>
      <c r="F40" s="112"/>
      <c r="G40" s="113"/>
      <c r="H40" s="82"/>
      <c r="I40" s="109" t="s">
        <v>124</v>
      </c>
      <c r="J40" s="113"/>
      <c r="K40" s="87"/>
      <c r="L40" s="28"/>
    </row>
    <row r="41" spans="1:12">
      <c r="A41" s="5">
        <v>11</v>
      </c>
      <c r="B41" s="106" t="s">
        <v>106</v>
      </c>
      <c r="C41" s="131">
        <v>1</v>
      </c>
      <c r="D41" s="110" t="s">
        <v>42</v>
      </c>
      <c r="E41" s="111"/>
      <c r="F41" s="112"/>
      <c r="G41" s="113"/>
      <c r="H41" s="82"/>
      <c r="I41" s="92" t="s">
        <v>112</v>
      </c>
      <c r="J41" s="113"/>
      <c r="K41" s="87"/>
      <c r="L41" s="28"/>
    </row>
    <row r="42" spans="1:12" ht="30">
      <c r="A42" s="5">
        <v>12</v>
      </c>
      <c r="B42" s="106" t="s">
        <v>106</v>
      </c>
      <c r="C42" s="131">
        <v>1</v>
      </c>
      <c r="D42" s="110" t="s">
        <v>42</v>
      </c>
      <c r="E42" s="111"/>
      <c r="F42" s="112"/>
      <c r="G42" s="113"/>
      <c r="H42" s="82"/>
      <c r="I42" s="92" t="s">
        <v>116</v>
      </c>
      <c r="J42" s="113"/>
      <c r="K42" s="87"/>
      <c r="L42" s="28"/>
    </row>
    <row r="43" spans="1:12" ht="30">
      <c r="A43" s="5">
        <v>13</v>
      </c>
      <c r="B43" s="107" t="s">
        <v>119</v>
      </c>
      <c r="C43" s="131">
        <v>3</v>
      </c>
      <c r="D43" s="110" t="s">
        <v>42</v>
      </c>
      <c r="E43" s="111"/>
      <c r="F43" s="112"/>
      <c r="G43" s="113"/>
      <c r="H43" s="82"/>
      <c r="I43" s="103" t="s">
        <v>49</v>
      </c>
      <c r="J43" s="113"/>
      <c r="K43" s="87"/>
      <c r="L43" s="28"/>
    </row>
    <row r="44" spans="1:12" ht="30">
      <c r="A44" s="5">
        <v>14</v>
      </c>
      <c r="B44" s="107" t="s">
        <v>118</v>
      </c>
      <c r="C44" s="131">
        <v>1</v>
      </c>
      <c r="D44" s="110" t="s">
        <v>42</v>
      </c>
      <c r="E44" s="111"/>
      <c r="F44" s="112"/>
      <c r="G44" s="113"/>
      <c r="H44" s="82"/>
      <c r="I44" s="90" t="s">
        <v>48</v>
      </c>
      <c r="J44" s="113"/>
      <c r="K44" s="87"/>
      <c r="L44" s="28"/>
    </row>
    <row r="45" spans="1:12">
      <c r="A45" s="5">
        <v>15</v>
      </c>
      <c r="B45" s="107" t="s">
        <v>107</v>
      </c>
      <c r="C45" s="131">
        <v>1</v>
      </c>
      <c r="D45" s="110" t="s">
        <v>42</v>
      </c>
      <c r="E45" s="111"/>
      <c r="F45" s="112"/>
      <c r="G45" s="113"/>
      <c r="H45" s="82"/>
      <c r="I45" s="109" t="s">
        <v>125</v>
      </c>
      <c r="J45" s="113"/>
      <c r="K45" s="87"/>
      <c r="L45" s="28"/>
    </row>
    <row r="46" spans="1:12">
      <c r="A46" s="5">
        <v>16</v>
      </c>
      <c r="B46" s="107" t="s">
        <v>108</v>
      </c>
      <c r="C46" s="131">
        <v>1</v>
      </c>
      <c r="D46" s="110" t="s">
        <v>42</v>
      </c>
      <c r="E46" s="111"/>
      <c r="F46" s="112"/>
      <c r="G46" s="113"/>
      <c r="H46" s="82"/>
      <c r="I46" s="109" t="s">
        <v>126</v>
      </c>
      <c r="J46" s="113"/>
      <c r="K46" s="87"/>
      <c r="L46" s="28"/>
    </row>
    <row r="47" spans="1:12">
      <c r="A47" s="5">
        <v>17</v>
      </c>
      <c r="B47" s="107" t="s">
        <v>108</v>
      </c>
      <c r="C47" s="131">
        <v>1</v>
      </c>
      <c r="D47" s="110" t="s">
        <v>42</v>
      </c>
      <c r="E47" s="111"/>
      <c r="F47" s="112"/>
      <c r="G47" s="113"/>
      <c r="H47" s="82"/>
      <c r="I47" s="108" t="s">
        <v>127</v>
      </c>
      <c r="J47" s="113"/>
      <c r="K47" s="87"/>
      <c r="L47" s="28"/>
    </row>
    <row r="48" spans="1:12">
      <c r="A48" s="5">
        <v>18</v>
      </c>
      <c r="B48" s="50" t="s">
        <v>103</v>
      </c>
      <c r="C48" s="131">
        <v>9</v>
      </c>
      <c r="D48" s="110" t="s">
        <v>42</v>
      </c>
      <c r="E48" s="111"/>
      <c r="F48" s="112"/>
      <c r="G48" s="113"/>
      <c r="H48" s="77"/>
      <c r="I48" s="125" t="s">
        <v>128</v>
      </c>
      <c r="J48" s="113"/>
      <c r="K48" s="77"/>
      <c r="L48" s="28"/>
    </row>
    <row r="49" spans="1:12" ht="30">
      <c r="A49" s="5">
        <v>19</v>
      </c>
      <c r="B49" s="50" t="s">
        <v>84</v>
      </c>
      <c r="C49" s="127">
        <v>1</v>
      </c>
      <c r="D49" s="110" t="s">
        <v>42</v>
      </c>
      <c r="E49" s="111"/>
      <c r="F49" s="111"/>
      <c r="G49" s="113"/>
      <c r="H49" s="77"/>
      <c r="I49" s="90" t="s">
        <v>115</v>
      </c>
      <c r="J49" s="113"/>
      <c r="K49" s="77"/>
      <c r="L49" s="102"/>
    </row>
    <row r="50" spans="1:12">
      <c r="A50" s="5">
        <v>20</v>
      </c>
      <c r="B50" s="50" t="s">
        <v>46</v>
      </c>
      <c r="C50" s="132">
        <v>3</v>
      </c>
      <c r="D50" s="50" t="s">
        <v>43</v>
      </c>
      <c r="E50" s="60" t="s">
        <v>60</v>
      </c>
      <c r="F50" s="65"/>
      <c r="G50" s="71"/>
      <c r="H50" s="77" t="s">
        <v>86</v>
      </c>
      <c r="I50" s="97" t="s">
        <v>85</v>
      </c>
      <c r="J50" s="71"/>
      <c r="K50" s="77" t="s">
        <v>87</v>
      </c>
      <c r="L50" s="28"/>
    </row>
    <row r="51" spans="1:12" ht="30">
      <c r="A51" s="5">
        <v>21</v>
      </c>
      <c r="B51" s="50" t="s">
        <v>46</v>
      </c>
      <c r="C51" s="132">
        <v>2</v>
      </c>
      <c r="D51" s="50" t="s">
        <v>43</v>
      </c>
      <c r="E51" s="60" t="s">
        <v>60</v>
      </c>
      <c r="F51" s="65"/>
      <c r="G51" s="71"/>
      <c r="H51" s="77" t="s">
        <v>88</v>
      </c>
      <c r="I51" s="94" t="s">
        <v>72</v>
      </c>
      <c r="J51" s="71"/>
      <c r="K51" s="77"/>
      <c r="L51" s="28"/>
    </row>
    <row r="52" spans="1:12">
      <c r="A52" s="5">
        <v>22</v>
      </c>
      <c r="B52" s="50" t="s">
        <v>46</v>
      </c>
      <c r="C52" s="132">
        <v>1</v>
      </c>
      <c r="D52" s="50" t="s">
        <v>43</v>
      </c>
      <c r="E52" s="60" t="s">
        <v>60</v>
      </c>
      <c r="F52" s="65"/>
      <c r="G52" s="71"/>
      <c r="H52" s="77" t="s">
        <v>120</v>
      </c>
      <c r="I52" s="94" t="s">
        <v>121</v>
      </c>
      <c r="J52" s="71"/>
      <c r="K52" s="77"/>
      <c r="L52" s="28"/>
    </row>
    <row r="53" spans="1:12" ht="30">
      <c r="A53" s="5">
        <v>23</v>
      </c>
      <c r="B53" s="50" t="s">
        <v>113</v>
      </c>
      <c r="C53" s="132">
        <v>1</v>
      </c>
      <c r="D53" s="50" t="s">
        <v>42</v>
      </c>
      <c r="E53" s="60"/>
      <c r="F53" s="65"/>
      <c r="G53" s="71"/>
      <c r="H53" s="77"/>
      <c r="I53" s="94" t="s">
        <v>114</v>
      </c>
      <c r="J53" s="71"/>
      <c r="K53" s="77"/>
      <c r="L53" s="28"/>
    </row>
    <row r="54" spans="1:12" ht="15" customHeight="1">
      <c r="A54" s="5">
        <v>24</v>
      </c>
      <c r="B54" s="50" t="s">
        <v>55</v>
      </c>
      <c r="C54" s="134">
        <v>1</v>
      </c>
      <c r="D54" s="50" t="s">
        <v>42</v>
      </c>
      <c r="E54" s="60"/>
      <c r="F54" s="65"/>
      <c r="G54" s="71"/>
      <c r="H54" s="77"/>
      <c r="I54" s="90" t="s">
        <v>59</v>
      </c>
      <c r="J54" s="71"/>
      <c r="K54" s="77"/>
      <c r="L54" s="28"/>
    </row>
    <row r="55" spans="1:12" ht="15" customHeight="1">
      <c r="A55" s="5">
        <v>25</v>
      </c>
      <c r="B55" s="50" t="s">
        <v>110</v>
      </c>
      <c r="C55" s="134">
        <v>1</v>
      </c>
      <c r="D55" s="50" t="s">
        <v>42</v>
      </c>
      <c r="E55" s="60"/>
      <c r="F55" s="65"/>
      <c r="G55" s="71"/>
      <c r="H55" s="77"/>
      <c r="I55" s="108" t="s">
        <v>111</v>
      </c>
      <c r="J55" s="71"/>
      <c r="K55" s="77" t="s">
        <v>90</v>
      </c>
      <c r="L55" s="28"/>
    </row>
    <row r="56" spans="1:12" ht="30">
      <c r="A56" s="5">
        <v>26</v>
      </c>
      <c r="B56" s="50" t="s">
        <v>109</v>
      </c>
      <c r="C56" s="132">
        <v>6</v>
      </c>
      <c r="D56" s="50" t="s">
        <v>42</v>
      </c>
      <c r="E56" s="60"/>
      <c r="F56" s="65"/>
      <c r="G56" s="71"/>
      <c r="H56" s="77"/>
      <c r="I56" s="94" t="s">
        <v>129</v>
      </c>
      <c r="J56" s="71"/>
      <c r="K56" s="77"/>
      <c r="L56" s="28"/>
    </row>
    <row r="57" spans="1:12" s="1" customFormat="1" ht="15.75" thickBot="1">
      <c r="A57" s="3" t="s">
        <v>7</v>
      </c>
      <c r="B57" s="53"/>
      <c r="C57" s="46">
        <f>SUM(C31:C56)</f>
        <v>95</v>
      </c>
      <c r="D57" s="41"/>
      <c r="E57" s="41"/>
      <c r="F57" s="68"/>
      <c r="G57" s="73">
        <f>SUM(G31:G56)</f>
        <v>0</v>
      </c>
      <c r="H57" s="42"/>
      <c r="I57" s="83"/>
      <c r="J57" s="73">
        <f>SUM(J31:J56)</f>
        <v>46</v>
      </c>
      <c r="K57" s="78"/>
      <c r="L57" s="43"/>
    </row>
    <row r="58" spans="1:12" s="1" customFormat="1" ht="15.75" thickBot="1">
      <c r="A58" s="7" t="s">
        <v>8</v>
      </c>
      <c r="B58" s="27"/>
      <c r="C58" s="48">
        <f>C24+C29+C57</f>
        <v>752</v>
      </c>
      <c r="D58" s="14"/>
      <c r="E58" s="14"/>
      <c r="F58" s="70"/>
      <c r="G58" s="75">
        <f>G24+G29+G57</f>
        <v>963</v>
      </c>
      <c r="H58" s="31"/>
      <c r="I58" s="70"/>
      <c r="J58" s="75">
        <f>J24+J29+J57</f>
        <v>1003</v>
      </c>
      <c r="K58" s="88"/>
      <c r="L58" s="43"/>
    </row>
  </sheetData>
  <mergeCells count="9">
    <mergeCell ref="J18:J19"/>
    <mergeCell ref="G1:L1"/>
    <mergeCell ref="L7:L8"/>
    <mergeCell ref="A3:L3"/>
    <mergeCell ref="F5:G5"/>
    <mergeCell ref="A7:A8"/>
    <mergeCell ref="B7:C7"/>
    <mergeCell ref="D7:G7"/>
    <mergeCell ref="H7:K7"/>
  </mergeCells>
  <phoneticPr fontId="4" type="noConversion"/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rintOptions gridLines="1"/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Smilena</dc:creator>
  <cp:lastModifiedBy>Smilena</cp:lastModifiedBy>
  <cp:lastPrinted>2019-07-03T10:24:56Z</cp:lastPrinted>
  <dcterms:created xsi:type="dcterms:W3CDTF">2016-06-27T12:38:06Z</dcterms:created>
  <dcterms:modified xsi:type="dcterms:W3CDTF">2019-07-03T13:43:45Z</dcterms:modified>
</cp:coreProperties>
</file>