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80" windowWidth="15480" windowHeight="11535"/>
  </bookViews>
  <sheets>
    <sheet name="Pril.2 - otchet" sheetId="1" r:id="rId1"/>
  </sheets>
  <calcPr calcId="145621"/>
</workbook>
</file>

<file path=xl/calcChain.xml><?xml version="1.0" encoding="utf-8"?>
<calcChain xmlns="http://schemas.openxmlformats.org/spreadsheetml/2006/main">
  <c r="J119" i="1" l="1"/>
  <c r="G119" i="1"/>
  <c r="J51" i="1"/>
  <c r="G51" i="1"/>
  <c r="C51" i="1"/>
  <c r="C119" i="1" l="1"/>
  <c r="G56" i="1" l="1"/>
  <c r="J56" i="1"/>
  <c r="C56" i="1"/>
  <c r="G120" i="1" l="1"/>
  <c r="J120" i="1"/>
  <c r="C120" i="1"/>
</calcChain>
</file>

<file path=xl/sharedStrings.xml><?xml version="1.0" encoding="utf-8"?>
<sst xmlns="http://schemas.openxmlformats.org/spreadsheetml/2006/main" count="403" uniqueCount="245">
  <si>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</si>
  <si>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</si>
  <si>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</si>
  <si>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</si>
  <si>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</si>
  <si>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</si>
  <si>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</si>
  <si>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</si>
  <si>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</si>
  <si>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</si>
  <si>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</si>
  <si>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</si>
  <si>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</si>
  <si>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</si>
  <si>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</si>
  <si>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</si>
  <si>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</si>
  <si>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</si>
  <si>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</si>
  <si>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</si>
  <si>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</si>
  <si>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</si>
  <si>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</si>
  <si>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</si>
  <si>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</si>
  <si>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Природен газ</t>
  </si>
  <si>
    <t>191-2013</t>
  </si>
  <si>
    <t>Фиксирани и мобилни услуги</t>
  </si>
  <si>
    <t>Мобилни услуги</t>
  </si>
  <si>
    <t>Дизелово гориво</t>
  </si>
  <si>
    <t>Наем софтуер</t>
  </si>
  <si>
    <t>Електро енергия</t>
  </si>
  <si>
    <t>Севлиевогаз-2000 АД</t>
  </si>
  <si>
    <t>публична покана</t>
  </si>
  <si>
    <t>чл.101а и сл. От ЗОП "(отм.)"</t>
  </si>
  <si>
    <t>Доставка на автомобилно гориво за МПС на Севлиевогаз-2000 АД през 2016г.</t>
  </si>
  <si>
    <t>Доставка на нови диафрагмени разходомери за природен газ за нуждите на Севлиевогаз-2000 АД</t>
  </si>
  <si>
    <t>-</t>
  </si>
  <si>
    <t>Извършване на невъоръжена денонощна охрана на сградите и имуществото, намиращо се в обекта на "Севлиевогаз-2000"АД на ул. Бор № 4</t>
  </si>
  <si>
    <t>автомобил</t>
  </si>
  <si>
    <t>Субиране на суми от клиенти</t>
  </si>
  <si>
    <t>ЛКСП-1948/11.05.2016г</t>
  </si>
  <si>
    <t>09.05.2008г.</t>
  </si>
  <si>
    <t>01.02.2006 г.</t>
  </si>
  <si>
    <t>36084/02.06.2014 г.</t>
  </si>
  <si>
    <t>11577/13.03.2014 г.</t>
  </si>
  <si>
    <t>08.03.2019 г.</t>
  </si>
  <si>
    <t>05.05.2019 г.</t>
  </si>
  <si>
    <t>Модули за дистанционно отчитане на разходомери</t>
  </si>
  <si>
    <t>неприложимо</t>
  </si>
  <si>
    <t>29.12.2016г.</t>
  </si>
  <si>
    <t>събиране на оферти</t>
  </si>
  <si>
    <t>чл.20, ал.3 от ЗОП</t>
  </si>
  <si>
    <t>06.03.2017г.</t>
  </si>
  <si>
    <t>RNA107063552-06032017-69</t>
  </si>
  <si>
    <t>502933194/30.12.2016г</t>
  </si>
  <si>
    <t>до изчерпване на сумата</t>
  </si>
  <si>
    <t>30.12.2018 г.</t>
  </si>
  <si>
    <t>застраховка</t>
  </si>
  <si>
    <t>27.01.2017 г.</t>
  </si>
  <si>
    <t>ЗК Уника живот АД, 831626729</t>
  </si>
  <si>
    <t>Булгаргаз ЕАД, ЕИК 175203485</t>
  </si>
  <si>
    <t>ОМВ България ООД, ЕИК 121759222</t>
  </si>
  <si>
    <t>Хюндай лизинг ЕАД, ЕИК 175100528</t>
  </si>
  <si>
    <t>Унисист инженеринг ООД, ЕИК 121224604</t>
  </si>
  <si>
    <t>Панацея ЕООД, ЕИК 107018752</t>
  </si>
  <si>
    <t>Газтехника ЕООД, ЕИК 831382805</t>
  </si>
  <si>
    <t>Лизингова къща София лизинг ЕАД, ЕИК 121217170</t>
  </si>
  <si>
    <t>БТК ЕАД, ЕИК 831642181</t>
  </si>
  <si>
    <t>МобилтелЕАД, ЕИК 131468980</t>
  </si>
  <si>
    <t>Охрана и банков сервиз Севлиево ЕООД, ЕИК 107558418</t>
  </si>
  <si>
    <t>Билтроник ЕАД, ЕИК 130961251</t>
  </si>
  <si>
    <t>Енерго про енергийни услуги, ЕИК 131512672</t>
  </si>
  <si>
    <t>сключен договор</t>
  </si>
  <si>
    <t>обяви</t>
  </si>
  <si>
    <t>Пощенски услуги</t>
  </si>
  <si>
    <t>Български пощи ЕАД, ЕИК 121396123</t>
  </si>
  <si>
    <t>Изипей АД, ЕИК 131344648</t>
  </si>
  <si>
    <t>"Росица" ЕООД, ЕИК 107522678</t>
  </si>
  <si>
    <t>чл. 20, ал.3 от ЗОП</t>
  </si>
  <si>
    <t>54585/27.10.2017 г.</t>
  </si>
  <si>
    <t>05.10.2021 г.</t>
  </si>
  <si>
    <t>24.10.2017 г.</t>
  </si>
  <si>
    <t>Евролийз ауто ЕАД, ЕИК 131289899</t>
  </si>
  <si>
    <t>01020482/00001/24.01.2018 г.</t>
  </si>
  <si>
    <t>20.01.2021 г.</t>
  </si>
  <si>
    <t>01020482/00002/24.01.2018 г.</t>
  </si>
  <si>
    <t>01020482/00003/24.01.2018 г.</t>
  </si>
  <si>
    <t>01020482/00004/24.01.2018 г.</t>
  </si>
  <si>
    <t>чл. 18, ал. 1, т. 12 от ЗОП</t>
  </si>
  <si>
    <t>публично състезание</t>
  </si>
  <si>
    <t>31.12.2018 г.</t>
  </si>
  <si>
    <t>29.12.2017 г.</t>
  </si>
  <si>
    <t>одорант</t>
  </si>
  <si>
    <t>Инфрастроежи ООД, ЕИК 107538885</t>
  </si>
  <si>
    <t>Строителен надзор</t>
  </si>
  <si>
    <t>ЕТ Интерстрой-Милчо Кръстев, ЕИК 817055030</t>
  </si>
  <si>
    <t>Куриерски услуги</t>
  </si>
  <si>
    <t>Спиди АД, ЕИК 131371780</t>
  </si>
  <si>
    <t>Проверка на разходомери</t>
  </si>
  <si>
    <t>Ремонт на разходомеи</t>
  </si>
  <si>
    <t>Доместикгаз ООД, ЕИК 040240284</t>
  </si>
  <si>
    <t>14.05.2018 г.</t>
  </si>
  <si>
    <t>СМР</t>
  </si>
  <si>
    <t>работно облекло</t>
  </si>
  <si>
    <t>Стил 2002 ООД, ЕИК 107541034</t>
  </si>
  <si>
    <t>Райфайзен лизинг ООД, ЕИК 131206120</t>
  </si>
  <si>
    <t>Ремонт отоплителна инсталация</t>
  </si>
  <si>
    <t>Пламико ЕООД, ЕИК 107572364</t>
  </si>
  <si>
    <t>Овергаз сервиз АД, ЕИК 123068933</t>
  </si>
  <si>
    <t>Ремонт на автомобили</t>
  </si>
  <si>
    <t>Адвокатско дружество Менко Менков и съдружници, ЕИК 175465993</t>
  </si>
  <si>
    <t>008798-RF-003/11.09.2018 г.</t>
  </si>
  <si>
    <t>11.06.2018 г.</t>
  </si>
  <si>
    <t>11.07.2018 г.</t>
  </si>
  <si>
    <t>11.09.2021 г.</t>
  </si>
  <si>
    <t>74140/17.02.2011г</t>
  </si>
  <si>
    <t>такса</t>
  </si>
  <si>
    <t>9.10.2018г.</t>
  </si>
  <si>
    <t>рекламни материели</t>
  </si>
  <si>
    <t>офис мебели</t>
  </si>
  <si>
    <t>Офисфера АД, ЕИК 121310359</t>
  </si>
  <si>
    <t>Алгос ООД, ЕИК 130191637</t>
  </si>
  <si>
    <t>пломби</t>
  </si>
  <si>
    <t>геодезически услуги</t>
  </si>
  <si>
    <t>ЕТ Интерфейс, ЕИК 817051854</t>
  </si>
  <si>
    <t>Проверка на газопроводи</t>
  </si>
  <si>
    <t>котел</t>
  </si>
  <si>
    <t>МИКС БГ ООД, ЕИК 107567730</t>
  </si>
  <si>
    <t>канцеларски материали</t>
  </si>
  <si>
    <t>автомобилни гуми</t>
  </si>
  <si>
    <t>нотариални такси</t>
  </si>
  <si>
    <t>Нотариус Пламен Димитров</t>
  </si>
  <si>
    <t>представителен разход</t>
  </si>
  <si>
    <t>автомобилни части</t>
  </si>
  <si>
    <t>Кар ООД, ЕИК 113571847</t>
  </si>
  <si>
    <t>Офис експрес сървис АД, ЕИК 201380867</t>
  </si>
  <si>
    <t>ПИН 2014 ЕООД, ЕИК 203058854</t>
  </si>
  <si>
    <t>промяна предназначение на част от сграда</t>
  </si>
  <si>
    <t>арх. Мая Цанкова</t>
  </si>
  <si>
    <t>трудово правно обслужване</t>
  </si>
  <si>
    <t>София консулт ССС ООД, ЕИК 202945643</t>
  </si>
  <si>
    <t>оценка недвижим имот</t>
  </si>
  <si>
    <t>Випсистемс 09 ЕООД, ЕИК 200555445</t>
  </si>
  <si>
    <t>Гармънт фактори ЕООД, ЕИК 201925844</t>
  </si>
  <si>
    <t>рекламни материали</t>
  </si>
  <si>
    <t>раници</t>
  </si>
  <si>
    <t>възстановяване на настилки</t>
  </si>
  <si>
    <t>дарение</t>
  </si>
  <si>
    <t>клуб по волейбол Раковски 1964, ЕИК 175797568</t>
  </si>
  <si>
    <t>12.12.2018г.</t>
  </si>
  <si>
    <t>Ес еф ей брокер ЕООД</t>
  </si>
  <si>
    <t>КЕВР</t>
  </si>
  <si>
    <t>Еспас Ауто, ЕИК 112639195</t>
  </si>
  <si>
    <t>Ко Консулт 99 ЕООД, ЕИК 107596283</t>
  </si>
  <si>
    <t>Даина ЕООД, ЕИК 203030328</t>
  </si>
  <si>
    <t>АД Георгиев Дянков Стефанова, ЕИК 175995518</t>
  </si>
  <si>
    <t>ЕТ Креми, ЕИК 107011484</t>
  </si>
  <si>
    <t>Община Севлиево, ЕИК 000215889</t>
  </si>
  <si>
    <t>Хелиос АД, ЕИК 107516999</t>
  </si>
  <si>
    <t>"Книжарница М-прес" ООД, ЕИК 201832233</t>
  </si>
  <si>
    <t>"Метро Кеш енд Кери", ЕИК 121644736</t>
  </si>
  <si>
    <t>ЕТ Георги Ташев, ЕИК 114000470</t>
  </si>
  <si>
    <t>Акрил ООД, ЕИК 121129622</t>
  </si>
  <si>
    <t>2018 г.</t>
  </si>
  <si>
    <t>Консултантски услуги</t>
  </si>
  <si>
    <t>консумативи офис техника</t>
  </si>
  <si>
    <t>ваучери за храна</t>
  </si>
  <si>
    <t>резервни части</t>
  </si>
  <si>
    <t>членски внос</t>
  </si>
  <si>
    <t>Българска асоциация природен газ</t>
  </si>
  <si>
    <t>одорантметър</t>
  </si>
  <si>
    <t>НИК-21 МЕЧЕВ ЕООД, ЕИК 116591812</t>
  </si>
  <si>
    <t>Беласица АД, ЕИК 811160416</t>
  </si>
  <si>
    <t>Обучение</t>
  </si>
  <si>
    <t>Български газов център ЕАД ЕИК 200814339</t>
  </si>
  <si>
    <t>Мастер метър ЕООД, ЕИК 201724600</t>
  </si>
  <si>
    <t>участие в конференция</t>
  </si>
  <si>
    <t>Аеротур ММ ООД, ЕИК 831523572</t>
  </si>
  <si>
    <t>ЕнЕфект Консулт ЕООД, ЕИК 131071847</t>
  </si>
  <si>
    <t>реклама</t>
  </si>
  <si>
    <t>Елмазови ООД, ЕИК 200543375</t>
  </si>
  <si>
    <t>парапет</t>
  </si>
  <si>
    <t>Галди Даком ООД, ЕИК 104538136</t>
  </si>
  <si>
    <t>инвестиционен проект</t>
  </si>
  <si>
    <t>ЕТ Балников, ЕИК 107039544</t>
  </si>
  <si>
    <t>ЗАД Асет иншурънс АД, ЕИК 203066057</t>
  </si>
  <si>
    <t>материали за текуща подръжка</t>
  </si>
  <si>
    <t>Хенди ЕООД, ЕИК 817076544</t>
  </si>
  <si>
    <t>Авторемонтни услуги и резервни части</t>
  </si>
  <si>
    <t>Одит</t>
  </si>
  <si>
    <t>ЕТ Мототехника Христов, ЕИК 040318480</t>
  </si>
  <si>
    <t>Сторм одит ЕООД, ЕИК 114509193</t>
  </si>
  <si>
    <t>Русанов 2016 ЕООД, ЕИК 204365614</t>
  </si>
  <si>
    <t>ИНВЕСТЪР РИЛЕЙШЪНС СЪРВИСИС ООД, ЕИК 175293276</t>
  </si>
  <si>
    <t>услуги</t>
  </si>
  <si>
    <t>Евромаркет БРД ООД, ЕИК 040186203</t>
  </si>
  <si>
    <t>газсигнализатори</t>
  </si>
  <si>
    <t>Инвест електроникс ООД, ЕИК 115762705</t>
  </si>
  <si>
    <t>Ин Рейндж ЕООД, ЕИК 202483140</t>
  </si>
  <si>
    <t>устройства GPRS</t>
  </si>
  <si>
    <t>генератор</t>
  </si>
  <si>
    <t>АЛФА ОМЕГА 2011 ЕООД, ЕИК 201595229</t>
  </si>
  <si>
    <t>ЗАД Булстрад Виена Иншурънс Груп, ЕИК 000694286</t>
  </si>
  <si>
    <t>почистващи препарати</t>
  </si>
  <si>
    <t>охрана на труда</t>
  </si>
  <si>
    <t>Икономикс М ЕООД, ЕИК 107523965</t>
  </si>
  <si>
    <t>ДДД услуги</t>
  </si>
  <si>
    <t>Кантек ЕООД</t>
  </si>
  <si>
    <t>катодна защита</t>
  </si>
  <si>
    <t>Проверка и ремонт на разходомери</t>
  </si>
  <si>
    <t>Клъстер Природен газ</t>
  </si>
  <si>
    <t>Бяла ЕООД</t>
  </si>
  <si>
    <t>Амарсина М ЕООД</t>
  </si>
  <si>
    <t>топли напитки</t>
  </si>
  <si>
    <t>ремонт офис</t>
  </si>
  <si>
    <t>28.12.2018 г.</t>
  </si>
  <si>
    <t>27.09.2018 г.</t>
  </si>
  <si>
    <t>процедури по GDPR</t>
  </si>
  <si>
    <t>правна консултация</t>
  </si>
  <si>
    <t>04.10.2018 г.</t>
  </si>
  <si>
    <t>изготвяна на корпоративни документи</t>
  </si>
  <si>
    <t>договор за правна защита</t>
  </si>
  <si>
    <t>документи за защита на лични данни</t>
  </si>
  <si>
    <t>ТМБ КОНСУЛТИНГ ЕООД 201317938</t>
  </si>
  <si>
    <t>175/13.03.2018</t>
  </si>
  <si>
    <t>Памукчиев ООД, ЕИК 107534456</t>
  </si>
  <si>
    <t>Адв. Д-во Боянов и КО , ЕИК 131403089</t>
  </si>
  <si>
    <t>Лукс профилс ЕООД, ЕИК 203574269</t>
  </si>
  <si>
    <t>Дисиком ООД, ЕИК 107014078</t>
  </si>
  <si>
    <t>ЕТ Виолета 1, ЕИК 123595113</t>
  </si>
  <si>
    <t>Флоутест, ЕИК 103939037</t>
  </si>
  <si>
    <t>21.12.2016 г.</t>
  </si>
  <si>
    <t>31.12.2017 г.</t>
  </si>
  <si>
    <t>Тим ООД, ЕИК 104600755</t>
  </si>
  <si>
    <t>Тодоров ЕООД, ЕИК 817083492</t>
  </si>
  <si>
    <t>СБУ ЕООД, ЕИК 102956230</t>
  </si>
  <si>
    <t>Алиаксис ютилитис енд индъстри ЕООД, ЕИК 130923806</t>
  </si>
  <si>
    <t>Тристрой ООД, ЕИК 107587359</t>
  </si>
  <si>
    <t>СОЛИД СЕЙФТИ ЕООД, ЕИК 203608465</t>
  </si>
  <si>
    <t>ремонт уреди за четене на данни и резервни части</t>
  </si>
  <si>
    <t>12.03.2018 г.</t>
  </si>
  <si>
    <t xml:space="preserve">покана </t>
  </si>
  <si>
    <t>Идънред България АД, ЕИК 130526402</t>
  </si>
  <si>
    <t>Доставка на вода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</si>
</sst>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л_в_._-;\-* #,##0.00\ _л_в_._-;_-* &quot;-&quot;??\ _л_в_._-;_-@_-"/>
    <numFmt numFmtId="164" formatCode="_ * #,##0.0_)\ _л_в_ ;_ * \(#,##0.0\)\ _л_в_ ;_ * &quot;-&quot;??_)\ _л_в_ ;_ @_ "/>
  </numFmts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ahoma"/>
      <family val="2"/>
      <charset val="204"/>
    </font>
    <font>
      <sz val="8.25"/>
      <color indexed="8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20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4" xfId="0" applyFont="1" applyBorder="1"/>
    <xf numFmtId="0" fontId="2" fillId="0" borderId="0" xfId="0" applyFont="1" applyAlignment="1"/>
    <xf numFmtId="0" fontId="0" fillId="0" borderId="0" xfId="0" applyAlignment="1">
      <alignment wrapText="1"/>
    </xf>
    <xf numFmtId="0" fontId="2" fillId="2" borderId="5" xfId="0" applyFont="1" applyFill="1" applyBorder="1" applyAlignment="1">
      <alignment horizontal="center" vertical="center" wrapText="1"/>
    </xf>
    <xf numFmtId="164" fontId="0" fillId="3" borderId="6" xfId="1" applyNumberFormat="1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7" xfId="0" applyFont="1" applyFill="1" applyBorder="1"/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4" borderId="8" xfId="0" applyFont="1" applyFill="1" applyBorder="1" applyAlignment="1">
      <alignment vertical="center"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9" xfId="0" applyNumberFormat="1" applyFont="1" applyFill="1" applyBorder="1" applyAlignment="1">
      <alignment horizontal="center" vertical="center" wrapText="1"/>
    </xf>
    <xf numFmtId="4" fontId="0" fillId="3" borderId="10" xfId="1" applyNumberFormat="1" applyFont="1" applyFill="1" applyBorder="1"/>
    <xf numFmtId="4" fontId="2" fillId="0" borderId="8" xfId="0" applyNumberFormat="1" applyFont="1" applyBorder="1" applyAlignment="1" applyProtection="1">
      <alignment vertical="center" wrapText="1"/>
      <protection locked="0"/>
    </xf>
    <xf numFmtId="4" fontId="2" fillId="2" borderId="7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/>
    <xf numFmtId="0" fontId="0" fillId="0" borderId="11" xfId="0" applyBorder="1"/>
    <xf numFmtId="0" fontId="2" fillId="4" borderId="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5" xfId="0" applyBorder="1"/>
    <xf numFmtId="0" fontId="2" fillId="2" borderId="4" xfId="0" applyFont="1" applyFill="1" applyBorder="1" applyAlignment="1">
      <alignment horizontal="center" vertical="center"/>
    </xf>
    <xf numFmtId="164" fontId="0" fillId="3" borderId="4" xfId="1" applyNumberFormat="1" applyFont="1" applyFill="1" applyBorder="1" applyAlignment="1">
      <alignment horizontal="center"/>
    </xf>
    <xf numFmtId="164" fontId="0" fillId="3" borderId="3" xfId="1" applyNumberFormat="1" applyFont="1" applyFill="1" applyBorder="1" applyAlignment="1">
      <alignment horizontal="center" vertical="center" wrapText="1"/>
    </xf>
    <xf numFmtId="14" fontId="0" fillId="3" borderId="3" xfId="1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 vertical="center" wrapText="1"/>
    </xf>
    <xf numFmtId="164" fontId="2" fillId="0" borderId="7" xfId="1" applyNumberFormat="1" applyFont="1" applyFill="1" applyBorder="1"/>
    <xf numFmtId="164" fontId="2" fillId="0" borderId="7" xfId="1" applyNumberFormat="1" applyFont="1" applyFill="1" applyBorder="1" applyAlignment="1">
      <alignment horizontal="center"/>
    </xf>
    <xf numFmtId="0" fontId="2" fillId="0" borderId="9" xfId="0" applyFont="1" applyBorder="1"/>
    <xf numFmtId="4" fontId="2" fillId="5" borderId="14" xfId="1" applyNumberFormat="1" applyFont="1" applyFill="1" applyBorder="1"/>
    <xf numFmtId="4" fontId="0" fillId="3" borderId="16" xfId="1" applyNumberFormat="1" applyFont="1" applyFill="1" applyBorder="1"/>
    <xf numFmtId="4" fontId="2" fillId="5" borderId="9" xfId="1" applyNumberFormat="1" applyFont="1" applyFill="1" applyBorder="1"/>
    <xf numFmtId="4" fontId="2" fillId="5" borderId="15" xfId="0" applyNumberFormat="1" applyFont="1" applyFill="1" applyBorder="1"/>
    <xf numFmtId="164" fontId="0" fillId="3" borderId="13" xfId="1" applyNumberFormat="1" applyFont="1" applyFill="1" applyBorder="1"/>
    <xf numFmtId="164" fontId="0" fillId="3" borderId="3" xfId="1" applyNumberFormat="1" applyFont="1" applyFill="1" applyBorder="1"/>
    <xf numFmtId="164" fontId="0" fillId="3" borderId="3" xfId="1" applyNumberFormat="1" applyFont="1" applyFill="1" applyBorder="1" applyAlignment="1">
      <alignment wrapText="1"/>
    </xf>
    <xf numFmtId="164" fontId="2" fillId="3" borderId="12" xfId="1" applyNumberFormat="1" applyFont="1" applyFill="1" applyBorder="1"/>
    <xf numFmtId="164" fontId="2" fillId="3" borderId="1" xfId="1" applyNumberFormat="1" applyFont="1" applyFill="1" applyBorder="1"/>
    <xf numFmtId="164" fontId="0" fillId="3" borderId="17" xfId="1" applyNumberFormat="1" applyFont="1" applyFill="1" applyBorder="1"/>
    <xf numFmtId="4" fontId="0" fillId="3" borderId="11" xfId="1" applyNumberFormat="1" applyFont="1" applyFill="1" applyBorder="1"/>
    <xf numFmtId="164" fontId="0" fillId="3" borderId="4" xfId="1" applyNumberFormat="1" applyFont="1" applyFill="1" applyBorder="1"/>
    <xf numFmtId="164" fontId="0" fillId="3" borderId="3" xfId="1" applyNumberFormat="1" applyFont="1" applyFill="1" applyBorder="1" applyAlignment="1">
      <alignment horizontal="center" vertical="center"/>
    </xf>
    <xf numFmtId="164" fontId="0" fillId="3" borderId="3" xfId="1" applyNumberFormat="1" applyFont="1" applyFill="1" applyBorder="1" applyAlignment="1">
      <alignment horizontal="center"/>
    </xf>
    <xf numFmtId="164" fontId="2" fillId="0" borderId="12" xfId="1" applyNumberFormat="1" applyFont="1" applyFill="1" applyBorder="1"/>
    <xf numFmtId="164" fontId="0" fillId="0" borderId="13" xfId="1" applyNumberFormat="1" applyFont="1" applyFill="1" applyBorder="1"/>
    <xf numFmtId="164" fontId="0" fillId="0" borderId="3" xfId="1" applyNumberFormat="1" applyFont="1" applyFill="1" applyBorder="1"/>
    <xf numFmtId="164" fontId="2" fillId="0" borderId="1" xfId="1" applyNumberFormat="1" applyFont="1" applyFill="1" applyBorder="1"/>
    <xf numFmtId="4" fontId="0" fillId="3" borderId="15" xfId="1" applyNumberFormat="1" applyFont="1" applyFill="1" applyBorder="1"/>
    <xf numFmtId="164" fontId="0" fillId="3" borderId="15" xfId="1" applyNumberFormat="1" applyFont="1" applyFill="1" applyBorder="1"/>
    <xf numFmtId="164" fontId="0" fillId="0" borderId="11" xfId="1" applyNumberFormat="1" applyFont="1" applyFill="1" applyBorder="1"/>
    <xf numFmtId="164" fontId="2" fillId="0" borderId="14" xfId="1" applyNumberFormat="1" applyFont="1" applyFill="1" applyBorder="1"/>
    <xf numFmtId="164" fontId="0" fillId="0" borderId="16" xfId="1" applyNumberFormat="1" applyFont="1" applyFill="1" applyBorder="1"/>
    <xf numFmtId="164" fontId="2" fillId="0" borderId="9" xfId="1" applyNumberFormat="1" applyFont="1" applyFill="1" applyBorder="1"/>
    <xf numFmtId="0" fontId="2" fillId="0" borderId="9" xfId="0" applyFont="1" applyFill="1" applyBorder="1"/>
    <xf numFmtId="4" fontId="0" fillId="3" borderId="13" xfId="1" applyNumberFormat="1" applyFont="1" applyFill="1" applyBorder="1"/>
    <xf numFmtId="4" fontId="0" fillId="3" borderId="3" xfId="1" applyNumberFormat="1" applyFont="1" applyFill="1" applyBorder="1"/>
    <xf numFmtId="4" fontId="0" fillId="3" borderId="3" xfId="1" applyNumberFormat="1" applyFont="1" applyFill="1" applyBorder="1" applyAlignment="1">
      <alignment horizontal="right" vertical="center"/>
    </xf>
    <xf numFmtId="4" fontId="0" fillId="0" borderId="3" xfId="1" applyNumberFormat="1" applyFont="1" applyFill="1" applyBorder="1"/>
    <xf numFmtId="4" fontId="0" fillId="0" borderId="13" xfId="1" applyNumberFormat="1" applyFont="1" applyFill="1" applyBorder="1"/>
    <xf numFmtId="4" fontId="2" fillId="5" borderId="1" xfId="1" applyNumberFormat="1" applyFont="1" applyFill="1" applyBorder="1"/>
    <xf numFmtId="4" fontId="0" fillId="0" borderId="3" xfId="1" applyNumberFormat="1" applyFont="1" applyFill="1" applyBorder="1" applyAlignment="1">
      <alignment horizontal="center" vertical="center"/>
    </xf>
    <xf numFmtId="4" fontId="2" fillId="5" borderId="4" xfId="0" applyNumberFormat="1" applyFont="1" applyFill="1" applyBorder="1"/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14" fontId="0" fillId="3" borderId="3" xfId="1" applyNumberFormat="1" applyFont="1" applyFill="1" applyBorder="1" applyAlignment="1">
      <alignment horizontal="center" vertical="center" wrapText="1"/>
    </xf>
    <xf numFmtId="164" fontId="0" fillId="0" borderId="3" xfId="1" applyNumberFormat="1" applyFont="1" applyFill="1" applyBorder="1" applyAlignment="1">
      <alignment horizontal="center"/>
    </xf>
    <xf numFmtId="164" fontId="2" fillId="0" borderId="1" xfId="1" applyNumberFormat="1" applyFont="1" applyFill="1" applyBorder="1" applyAlignment="1">
      <alignment horizontal="center"/>
    </xf>
    <xf numFmtId="164" fontId="0" fillId="3" borderId="3" xfId="1" applyNumberFormat="1" applyFont="1" applyFill="1" applyBorder="1" applyAlignment="1">
      <alignment horizontal="center" wrapText="1"/>
    </xf>
    <xf numFmtId="14" fontId="0" fillId="0" borderId="3" xfId="1" applyNumberFormat="1" applyFont="1" applyFill="1" applyBorder="1" applyAlignment="1">
      <alignment horizontal="center"/>
    </xf>
    <xf numFmtId="164" fontId="2" fillId="0" borderId="9" xfId="1" applyNumberFormat="1" applyFont="1" applyFill="1" applyBorder="1" applyAlignment="1">
      <alignment wrapText="1"/>
    </xf>
    <xf numFmtId="4" fontId="0" fillId="3" borderId="4" xfId="1" applyNumberFormat="1" applyFont="1" applyFill="1" applyBorder="1"/>
    <xf numFmtId="4" fontId="0" fillId="0" borderId="3" xfId="0" applyNumberFormat="1" applyBorder="1"/>
    <xf numFmtId="0" fontId="0" fillId="0" borderId="16" xfId="0" applyBorder="1"/>
    <xf numFmtId="4" fontId="0" fillId="0" borderId="3" xfId="1" applyNumberFormat="1" applyFont="1" applyFill="1" applyBorder="1" applyAlignment="1">
      <alignment horizontal="center"/>
    </xf>
    <xf numFmtId="164" fontId="0" fillId="0" borderId="3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164" fontId="0" fillId="3" borderId="11" xfId="1" applyNumberFormat="1" applyFont="1" applyFill="1" applyBorder="1" applyAlignment="1">
      <alignment wrapText="1"/>
    </xf>
    <xf numFmtId="14" fontId="0" fillId="3" borderId="3" xfId="1" applyNumberFormat="1" applyFont="1" applyFill="1" applyBorder="1" applyAlignment="1">
      <alignment horizontal="center" wrapText="1"/>
    </xf>
    <xf numFmtId="164" fontId="0" fillId="3" borderId="3" xfId="1" applyNumberFormat="1" applyFont="1" applyFill="1" applyBorder="1" applyAlignment="1">
      <alignment horizontal="left" vertical="center"/>
    </xf>
    <xf numFmtId="164" fontId="0" fillId="3" borderId="3" xfId="1" applyNumberFormat="1" applyFont="1" applyFill="1" applyBorder="1" applyAlignment="1">
      <alignment vertical="center"/>
    </xf>
    <xf numFmtId="4" fontId="0" fillId="3" borderId="2" xfId="1" applyNumberFormat="1" applyFont="1" applyFill="1" applyBorder="1" applyAlignment="1">
      <alignment horizontal="right"/>
    </xf>
    <xf numFmtId="0" fontId="2" fillId="0" borderId="23" xfId="0" applyFont="1" applyBorder="1" applyAlignment="1">
      <alignment horizontal="left"/>
    </xf>
    <xf numFmtId="4" fontId="0" fillId="3" borderId="23" xfId="1" applyNumberFormat="1" applyFont="1" applyFill="1" applyBorder="1"/>
    <xf numFmtId="164" fontId="0" fillId="3" borderId="23" xfId="1" applyNumberFormat="1" applyFont="1" applyFill="1" applyBorder="1" applyAlignment="1">
      <alignment wrapText="1"/>
    </xf>
    <xf numFmtId="164" fontId="0" fillId="3" borderId="13" xfId="1" applyNumberFormat="1" applyFont="1" applyFill="1" applyBorder="1" applyAlignment="1">
      <alignment vertical="center"/>
    </xf>
    <xf numFmtId="164" fontId="0" fillId="3" borderId="23" xfId="1" applyNumberFormat="1" applyFont="1" applyFill="1" applyBorder="1" applyAlignment="1">
      <alignment vertical="center"/>
    </xf>
    <xf numFmtId="164" fontId="0" fillId="3" borderId="23" xfId="1" applyNumberFormat="1" applyFont="1" applyFill="1" applyBorder="1"/>
    <xf numFmtId="164" fontId="0" fillId="3" borderId="13" xfId="1" applyNumberFormat="1" applyFont="1" applyFill="1" applyBorder="1" applyAlignment="1">
      <alignment horizontal="center"/>
    </xf>
    <xf numFmtId="14" fontId="0" fillId="3" borderId="23" xfId="1" applyNumberFormat="1" applyFont="1" applyFill="1" applyBorder="1" applyAlignment="1">
      <alignment horizontal="center"/>
    </xf>
    <xf numFmtId="164" fontId="5" fillId="3" borderId="13" xfId="1" applyNumberFormat="1" applyFont="1" applyFill="1" applyBorder="1" applyAlignment="1">
      <alignment wrapText="1"/>
    </xf>
    <xf numFmtId="164" fontId="5" fillId="3" borderId="3" xfId="1" applyNumberFormat="1" applyFont="1" applyFill="1" applyBorder="1" applyAlignment="1">
      <alignment wrapText="1"/>
    </xf>
    <xf numFmtId="164" fontId="1" fillId="3" borderId="3" xfId="1" applyNumberFormat="1" applyFont="1" applyFill="1" applyBorder="1" applyAlignment="1">
      <alignment wrapText="1"/>
    </xf>
    <xf numFmtId="49" fontId="7" fillId="6" borderId="3" xfId="0" quotePrefix="1" applyNumberFormat="1" applyFont="1" applyFill="1" applyBorder="1" applyAlignment="1">
      <alignment horizontal="left"/>
    </xf>
    <xf numFmtId="49" fontId="7" fillId="6" borderId="23" xfId="0" quotePrefix="1" applyNumberFormat="1" applyFont="1" applyFill="1" applyBorder="1" applyAlignment="1">
      <alignment horizontal="left"/>
    </xf>
    <xf numFmtId="0" fontId="0" fillId="0" borderId="13" xfId="0" applyBorder="1"/>
    <xf numFmtId="0" fontId="0" fillId="0" borderId="3" xfId="0" applyBorder="1"/>
    <xf numFmtId="0" fontId="0" fillId="0" borderId="23" xfId="0" applyBorder="1"/>
    <xf numFmtId="4" fontId="0" fillId="3" borderId="18" xfId="1" applyNumberFormat="1" applyFont="1" applyFill="1" applyBorder="1"/>
    <xf numFmtId="4" fontId="5" fillId="3" borderId="3" xfId="1" applyNumberFormat="1" applyFont="1" applyFill="1" applyBorder="1"/>
    <xf numFmtId="164" fontId="0" fillId="0" borderId="18" xfId="1" applyNumberFormat="1" applyFont="1" applyFill="1" applyBorder="1"/>
    <xf numFmtId="164" fontId="0" fillId="0" borderId="23" xfId="1" applyNumberFormat="1" applyFont="1" applyFill="1" applyBorder="1"/>
    <xf numFmtId="4" fontId="0" fillId="0" borderId="18" xfId="1" applyNumberFormat="1" applyFont="1" applyFill="1" applyBorder="1"/>
    <xf numFmtId="4" fontId="0" fillId="0" borderId="23" xfId="1" applyNumberFormat="1" applyFont="1" applyFill="1" applyBorder="1"/>
    <xf numFmtId="164" fontId="0" fillId="0" borderId="18" xfId="1" applyNumberFormat="1" applyFont="1" applyFill="1" applyBorder="1" applyAlignment="1">
      <alignment horizontal="center"/>
    </xf>
    <xf numFmtId="164" fontId="0" fillId="0" borderId="23" xfId="1" applyNumberFormat="1" applyFont="1" applyFill="1" applyBorder="1" applyAlignment="1">
      <alignment horizontal="center"/>
    </xf>
    <xf numFmtId="164" fontId="5" fillId="0" borderId="18" xfId="1" applyNumberFormat="1" applyFont="1" applyFill="1" applyBorder="1" applyAlignment="1">
      <alignment wrapText="1"/>
    </xf>
    <xf numFmtId="164" fontId="5" fillId="0" borderId="3" xfId="1" applyNumberFormat="1" applyFont="1" applyFill="1" applyBorder="1" applyAlignment="1">
      <alignment wrapText="1"/>
    </xf>
    <xf numFmtId="164" fontId="1" fillId="0" borderId="3" xfId="1" applyNumberFormat="1" applyFont="1" applyFill="1" applyBorder="1" applyAlignment="1">
      <alignment wrapText="1"/>
    </xf>
    <xf numFmtId="164" fontId="0" fillId="0" borderId="3" xfId="1" applyNumberFormat="1" applyFont="1" applyFill="1" applyBorder="1" applyAlignment="1">
      <alignment wrapText="1"/>
    </xf>
    <xf numFmtId="164" fontId="1" fillId="6" borderId="3" xfId="1" applyNumberFormat="1" applyFont="1" applyFill="1" applyBorder="1" applyAlignment="1">
      <alignment wrapText="1"/>
    </xf>
    <xf numFmtId="0" fontId="0" fillId="0" borderId="12" xfId="0" applyBorder="1"/>
    <xf numFmtId="49" fontId="6" fillId="3" borderId="3" xfId="0" applyNumberFormat="1" applyFont="1" applyFill="1" applyBorder="1"/>
    <xf numFmtId="0" fontId="0" fillId="0" borderId="18" xfId="0" applyBorder="1"/>
    <xf numFmtId="49" fontId="6" fillId="3" borderId="3" xfId="0" applyNumberFormat="1" applyFont="1" applyFill="1" applyBorder="1" applyAlignment="1">
      <alignment wrapText="1"/>
    </xf>
    <xf numFmtId="49" fontId="6" fillId="3" borderId="23" xfId="0" applyNumberFormat="1" applyFont="1" applyFill="1" applyBorder="1" applyAlignment="1">
      <alignment wrapText="1"/>
    </xf>
    <xf numFmtId="164" fontId="0" fillId="6" borderId="3" xfId="1" applyNumberFormat="1" applyFont="1" applyFill="1" applyBorder="1" applyAlignment="1">
      <alignment wrapText="1"/>
    </xf>
    <xf numFmtId="164" fontId="1" fillId="0" borderId="3" xfId="1" applyNumberFormat="1" applyFont="1" applyFill="1" applyBorder="1"/>
    <xf numFmtId="4" fontId="1" fillId="3" borderId="11" xfId="1" applyNumberFormat="1" applyFont="1" applyFill="1" applyBorder="1"/>
    <xf numFmtId="164" fontId="1" fillId="3" borderId="3" xfId="1" applyNumberFormat="1" applyFont="1" applyFill="1" applyBorder="1"/>
    <xf numFmtId="164" fontId="1" fillId="0" borderId="11" xfId="1" applyNumberFormat="1" applyFont="1" applyFill="1" applyBorder="1"/>
    <xf numFmtId="4" fontId="1" fillId="0" borderId="3" xfId="1" applyNumberFormat="1" applyFont="1" applyFill="1" applyBorder="1"/>
    <xf numFmtId="164" fontId="1" fillId="0" borderId="3" xfId="1" applyNumberFormat="1" applyFont="1" applyFill="1" applyBorder="1" applyAlignment="1">
      <alignment horizontal="center"/>
    </xf>
    <xf numFmtId="164" fontId="1" fillId="0" borderId="11" xfId="1" applyNumberFormat="1" applyFont="1" applyFill="1" applyBorder="1" applyAlignment="1">
      <alignment wrapText="1"/>
    </xf>
    <xf numFmtId="164" fontId="1" fillId="3" borderId="3" xfId="1" applyNumberFormat="1" applyFont="1" applyFill="1" applyBorder="1" applyAlignment="1">
      <alignment vertical="center"/>
    </xf>
    <xf numFmtId="164" fontId="1" fillId="3" borderId="11" xfId="1" applyNumberFormat="1" applyFont="1" applyFill="1" applyBorder="1"/>
    <xf numFmtId="4" fontId="1" fillId="3" borderId="3" xfId="1" applyNumberFormat="1" applyFont="1" applyFill="1" applyBorder="1"/>
    <xf numFmtId="14" fontId="1" fillId="3" borderId="3" xfId="1" applyNumberFormat="1" applyFont="1" applyFill="1" applyBorder="1" applyAlignment="1">
      <alignment horizontal="center"/>
    </xf>
    <xf numFmtId="164" fontId="1" fillId="3" borderId="11" xfId="1" applyNumberFormat="1" applyFont="1" applyFill="1" applyBorder="1" applyAlignment="1">
      <alignment wrapText="1"/>
    </xf>
    <xf numFmtId="4" fontId="0" fillId="3" borderId="17" xfId="1" applyNumberFormat="1" applyFont="1" applyFill="1" applyBorder="1"/>
    <xf numFmtId="164" fontId="0" fillId="0" borderId="17" xfId="1" applyNumberFormat="1" applyFont="1" applyFill="1" applyBorder="1"/>
    <xf numFmtId="4" fontId="0" fillId="0" borderId="17" xfId="1" applyNumberFormat="1" applyFont="1" applyFill="1" applyBorder="1"/>
    <xf numFmtId="164" fontId="0" fillId="0" borderId="17" xfId="1" applyNumberFormat="1" applyFont="1" applyFill="1" applyBorder="1" applyAlignment="1">
      <alignment horizontal="center"/>
    </xf>
    <xf numFmtId="49" fontId="6" fillId="3" borderId="17" xfId="0" applyNumberFormat="1" applyFont="1" applyFill="1" applyBorder="1" applyAlignment="1">
      <alignment wrapText="1"/>
    </xf>
    <xf numFmtId="0" fontId="0" fillId="0" borderId="17" xfId="0" applyBorder="1"/>
    <xf numFmtId="49" fontId="6" fillId="3" borderId="11" xfId="2" applyNumberFormat="1" applyFont="1" applyFill="1" applyBorder="1"/>
    <xf numFmtId="49" fontId="6" fillId="3" borderId="11" xfId="2" applyNumberFormat="1" applyFont="1" applyFill="1" applyBorder="1" applyAlignment="1">
      <alignment wrapText="1"/>
    </xf>
    <xf numFmtId="49" fontId="7" fillId="3" borderId="24" xfId="0" applyNumberFormat="1" applyFont="1" applyFill="1" applyBorder="1"/>
    <xf numFmtId="14" fontId="0" fillId="3" borderId="1" xfId="1" applyNumberFormat="1" applyFont="1" applyFill="1" applyBorder="1" applyAlignment="1">
      <alignment horizontal="center"/>
    </xf>
    <xf numFmtId="0" fontId="0" fillId="0" borderId="9" xfId="0" applyBorder="1"/>
    <xf numFmtId="49" fontId="7" fillId="3" borderId="24" xfId="2" applyNumberFormat="1" applyFont="1" applyFill="1" applyBorder="1"/>
    <xf numFmtId="164" fontId="1" fillId="0" borderId="3" xfId="1" applyNumberFormat="1" applyFont="1" applyFill="1" applyBorder="1" applyAlignment="1">
      <alignment horizontal="center" wrapText="1"/>
    </xf>
    <xf numFmtId="4" fontId="0" fillId="3" borderId="17" xfId="1" applyNumberFormat="1" applyFont="1" applyFill="1" applyBorder="1" applyAlignment="1">
      <alignment horizontal="right" vertical="center"/>
    </xf>
    <xf numFmtId="4" fontId="0" fillId="3" borderId="2" xfId="1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4" fontId="0" fillId="6" borderId="3" xfId="1" applyNumberFormat="1" applyFont="1" applyFill="1" applyBorder="1"/>
    <xf numFmtId="49" fontId="7" fillId="6" borderId="24" xfId="0" applyNumberFormat="1" applyFont="1" applyFill="1" applyBorder="1"/>
    <xf numFmtId="164" fontId="0" fillId="6" borderId="3" xfId="1" applyNumberFormat="1" applyFont="1" applyFill="1" applyBorder="1" applyAlignment="1">
      <alignment horizontal="center"/>
    </xf>
    <xf numFmtId="49" fontId="6" fillId="6" borderId="3" xfId="0" applyNumberFormat="1" applyFont="1" applyFill="1" applyBorder="1" applyAlignment="1">
      <alignment wrapText="1"/>
    </xf>
    <xf numFmtId="164" fontId="1" fillId="6" borderId="11" xfId="1" applyNumberFormat="1" applyFont="1" applyFill="1" applyBorder="1" applyAlignment="1">
      <alignment wrapText="1"/>
    </xf>
    <xf numFmtId="164" fontId="5" fillId="6" borderId="3" xfId="1" applyNumberFormat="1" applyFont="1" applyFill="1" applyBorder="1" applyAlignment="1">
      <alignment wrapText="1"/>
    </xf>
    <xf numFmtId="164" fontId="0" fillId="6" borderId="11" xfId="1" applyNumberFormat="1" applyFont="1" applyFill="1" applyBorder="1" applyAlignment="1">
      <alignment wrapText="1"/>
    </xf>
    <xf numFmtId="49" fontId="7" fillId="6" borderId="24" xfId="0" applyNumberFormat="1" applyFont="1" applyFill="1" applyBorder="1" applyAlignment="1">
      <alignment wrapText="1"/>
    </xf>
    <xf numFmtId="49" fontId="7" fillId="6" borderId="0" xfId="0" applyNumberFormat="1" applyFont="1" applyFill="1" applyBorder="1"/>
    <xf numFmtId="164" fontId="1" fillId="3" borderId="23" xfId="1" applyNumberFormat="1" applyFont="1" applyFill="1" applyBorder="1" applyAlignment="1">
      <alignment wrapText="1"/>
    </xf>
    <xf numFmtId="4" fontId="1" fillId="3" borderId="23" xfId="1" applyNumberFormat="1" applyFont="1" applyFill="1" applyBorder="1"/>
    <xf numFmtId="164" fontId="1" fillId="3" borderId="23" xfId="1" applyNumberFormat="1" applyFont="1" applyFill="1" applyBorder="1" applyAlignment="1">
      <alignment vertical="center"/>
    </xf>
    <xf numFmtId="164" fontId="1" fillId="3" borderId="23" xfId="1" applyNumberFormat="1" applyFont="1" applyFill="1" applyBorder="1"/>
    <xf numFmtId="164" fontId="1" fillId="3" borderId="25" xfId="1" applyNumberFormat="1" applyFont="1" applyFill="1" applyBorder="1"/>
    <xf numFmtId="14" fontId="1" fillId="3" borderId="23" xfId="1" applyNumberFormat="1" applyFont="1" applyFill="1" applyBorder="1" applyAlignment="1">
      <alignment horizontal="center"/>
    </xf>
    <xf numFmtId="49" fontId="7" fillId="3" borderId="26" xfId="2" applyNumberFormat="1" applyFont="1" applyFill="1" applyBorder="1"/>
    <xf numFmtId="4" fontId="0" fillId="3" borderId="9" xfId="1" applyNumberFormat="1" applyFont="1" applyFill="1" applyBorder="1"/>
    <xf numFmtId="164" fontId="0" fillId="3" borderId="18" xfId="1" applyNumberFormat="1" applyFont="1" applyFill="1" applyBorder="1"/>
    <xf numFmtId="4" fontId="0" fillId="3" borderId="27" xfId="1" applyNumberFormat="1" applyFont="1" applyFill="1" applyBorder="1"/>
    <xf numFmtId="164" fontId="0" fillId="0" borderId="27" xfId="1" applyNumberFormat="1" applyFont="1" applyFill="1" applyBorder="1"/>
    <xf numFmtId="164" fontId="5" fillId="0" borderId="27" xfId="1" applyNumberFormat="1" applyFont="1" applyFill="1" applyBorder="1" applyAlignment="1">
      <alignment wrapText="1"/>
    </xf>
    <xf numFmtId="164" fontId="0" fillId="0" borderId="12" xfId="1" applyNumberFormat="1" applyFont="1" applyFill="1" applyBorder="1" applyAlignment="1">
      <alignment horizontal="center"/>
    </xf>
    <xf numFmtId="0" fontId="0" fillId="0" borderId="27" xfId="0" applyBorder="1"/>
    <xf numFmtId="164" fontId="0" fillId="3" borderId="13" xfId="1" applyNumberFormat="1" applyFont="1" applyFill="1" applyBorder="1" applyAlignment="1">
      <alignment horizontal="center" vertical="center" wrapText="1"/>
    </xf>
    <xf numFmtId="164" fontId="0" fillId="3" borderId="16" xfId="1" applyNumberFormat="1" applyFont="1" applyFill="1" applyBorder="1" applyAlignment="1">
      <alignment wrapText="1"/>
    </xf>
    <xf numFmtId="4" fontId="0" fillId="3" borderId="25" xfId="1" applyNumberFormat="1" applyFont="1" applyFill="1" applyBorder="1"/>
    <xf numFmtId="164" fontId="0" fillId="0" borderId="25" xfId="1" applyNumberFormat="1" applyFont="1" applyFill="1" applyBorder="1"/>
    <xf numFmtId="164" fontId="0" fillId="0" borderId="25" xfId="1" applyNumberFormat="1" applyFont="1" applyFill="1" applyBorder="1" applyAlignment="1">
      <alignment wrapText="1"/>
    </xf>
    <xf numFmtId="4" fontId="0" fillId="0" borderId="23" xfId="1" applyNumberFormat="1" applyFont="1" applyFill="1" applyBorder="1" applyAlignment="1">
      <alignment horizontal="right"/>
    </xf>
    <xf numFmtId="0" fontId="0" fillId="0" borderId="25" xfId="0" applyBorder="1"/>
    <xf numFmtId="0" fontId="2" fillId="0" borderId="17" xfId="0" applyFont="1" applyBorder="1" applyAlignment="1">
      <alignment horizontal="left"/>
    </xf>
  </cellXfs>
  <cellStyles count="3">
    <cellStyle name="Запетая" xfId="1" builtinId="3"/>
    <cellStyle name="Нормален" xfId="0" builtinId="0"/>
    <cellStyle name="Нормален_Pril.2 - otche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0"/>
  <sheetViews>
    <sheetView tabSelected="1" topLeftCell="A105" zoomScale="70" zoomScaleNormal="70" workbookViewId="0">
      <selection activeCell="D125" sqref="D125"/>
    </sheetView>
  </sheetViews>
  <sheetFormatPr defaultRowHeight="15" x14ac:dyDescent="0.25"/>
  <cols>
    <col min="1" max="1" width="7.28515625" customWidth="1"/>
    <col min="2" max="2" width="34.42578125" customWidth="1"/>
    <col min="3" max="3" width="19.5703125" style="21" customWidth="1"/>
    <col min="4" max="4" width="19.5703125" customWidth="1"/>
    <col min="5" max="5" width="21.7109375" customWidth="1"/>
    <col min="6" max="6" width="17" customWidth="1"/>
    <col min="7" max="7" width="16.85546875" style="21" customWidth="1"/>
    <col min="8" max="8" width="19.5703125" style="31" customWidth="1"/>
    <col min="9" max="9" width="30.5703125" customWidth="1"/>
    <col min="10" max="10" width="14.85546875" style="21" customWidth="1"/>
    <col min="11" max="11" width="18.140625" customWidth="1"/>
    <col min="12" max="12" width="19.5703125" customWidth="1"/>
  </cols>
  <sheetData>
    <row r="1" spans="1:12" ht="54" customHeight="1" x14ac:dyDescent="0.25">
      <c r="A1" s="1"/>
      <c r="B1" s="15"/>
      <c r="C1" s="16"/>
      <c r="D1" s="15"/>
      <c r="E1" s="17"/>
      <c r="F1" s="17"/>
      <c r="G1" s="157" t="s">
        <v>14</v>
      </c>
      <c r="H1" s="157"/>
      <c r="I1" s="157"/>
      <c r="J1" s="157"/>
      <c r="K1" s="157"/>
      <c r="L1" s="157"/>
    </row>
    <row r="2" spans="1:12" x14ac:dyDescent="0.25">
      <c r="A2" s="1"/>
      <c r="B2" s="8"/>
      <c r="C2" s="19"/>
      <c r="D2" s="8"/>
      <c r="E2" s="8"/>
      <c r="F2" s="8"/>
      <c r="G2" s="19"/>
      <c r="H2" s="2"/>
      <c r="I2" s="8"/>
      <c r="J2" s="19"/>
      <c r="K2" s="2"/>
      <c r="L2" s="2"/>
    </row>
    <row r="3" spans="1:12" ht="18.75" x14ac:dyDescent="0.3">
      <c r="A3" s="160" t="s">
        <v>0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</row>
    <row r="4" spans="1:12" x14ac:dyDescent="0.25">
      <c r="A4" s="2"/>
      <c r="B4" s="2"/>
      <c r="C4" s="20"/>
      <c r="D4" s="2"/>
      <c r="E4" s="2"/>
      <c r="F4" s="2"/>
      <c r="G4" s="20"/>
      <c r="H4" s="2"/>
      <c r="I4" s="2"/>
      <c r="J4" s="20"/>
      <c r="K4" s="2"/>
      <c r="L4" s="1"/>
    </row>
    <row r="5" spans="1:12" ht="30" x14ac:dyDescent="0.25">
      <c r="B5" s="9"/>
      <c r="C5" s="26"/>
      <c r="D5" s="13"/>
      <c r="E5" s="9"/>
      <c r="F5" s="161" t="s">
        <v>15</v>
      </c>
      <c r="G5" s="162"/>
      <c r="H5" s="30" t="s">
        <v>32</v>
      </c>
      <c r="I5" s="9"/>
      <c r="K5" s="24" t="s">
        <v>16</v>
      </c>
      <c r="L5" s="18" t="s">
        <v>164</v>
      </c>
    </row>
    <row r="6" spans="1:12" ht="15.75" thickBot="1" x14ac:dyDescent="0.3"/>
    <row r="7" spans="1:12" ht="34.5" customHeight="1" thickBot="1" x14ac:dyDescent="0.3">
      <c r="A7" s="158" t="s">
        <v>1</v>
      </c>
      <c r="B7" s="164" t="s">
        <v>9</v>
      </c>
      <c r="C7" s="165"/>
      <c r="D7" s="164" t="s">
        <v>10</v>
      </c>
      <c r="E7" s="166"/>
      <c r="F7" s="166"/>
      <c r="G7" s="165"/>
      <c r="H7" s="164" t="s">
        <v>73</v>
      </c>
      <c r="I7" s="167"/>
      <c r="J7" s="167"/>
      <c r="K7" s="168"/>
      <c r="L7" s="158" t="s">
        <v>13</v>
      </c>
    </row>
    <row r="8" spans="1:12" ht="75.75" thickBot="1" x14ac:dyDescent="0.3">
      <c r="A8" s="163"/>
      <c r="B8" s="10" t="s">
        <v>24</v>
      </c>
      <c r="C8" s="27" t="s">
        <v>21</v>
      </c>
      <c r="D8" s="10" t="s">
        <v>17</v>
      </c>
      <c r="E8" s="12" t="s">
        <v>18</v>
      </c>
      <c r="F8" s="40" t="s">
        <v>11</v>
      </c>
      <c r="G8" s="22" t="s">
        <v>22</v>
      </c>
      <c r="H8" s="77" t="s">
        <v>19</v>
      </c>
      <c r="I8" s="40" t="s">
        <v>20</v>
      </c>
      <c r="J8" s="25" t="s">
        <v>23</v>
      </c>
      <c r="K8" s="36" t="s">
        <v>12</v>
      </c>
      <c r="L8" s="159"/>
    </row>
    <row r="9" spans="1:12" ht="15.75" thickBot="1" x14ac:dyDescent="0.3">
      <c r="A9" s="6" t="s">
        <v>2</v>
      </c>
      <c r="B9" s="11"/>
      <c r="C9" s="23"/>
      <c r="D9" s="55"/>
      <c r="E9" s="55"/>
      <c r="F9" s="63"/>
      <c r="G9" s="62"/>
      <c r="H9" s="37"/>
      <c r="I9" s="63"/>
      <c r="J9" s="84"/>
      <c r="K9" s="37"/>
      <c r="L9" s="35"/>
    </row>
    <row r="10" spans="1:12" x14ac:dyDescent="0.25">
      <c r="A10" s="34">
        <v>1</v>
      </c>
      <c r="B10" s="48" t="s">
        <v>25</v>
      </c>
      <c r="C10" s="69">
        <v>3924</v>
      </c>
      <c r="D10" s="98" t="s">
        <v>49</v>
      </c>
      <c r="E10" s="48"/>
      <c r="F10" s="48"/>
      <c r="G10" s="69"/>
      <c r="H10" s="101" t="s">
        <v>26</v>
      </c>
      <c r="I10" s="103" t="s">
        <v>61</v>
      </c>
      <c r="J10" s="69"/>
      <c r="K10" s="101"/>
      <c r="L10" s="108"/>
    </row>
    <row r="11" spans="1:12" ht="30.75" thickBot="1" x14ac:dyDescent="0.3">
      <c r="A11" s="5">
        <v>2</v>
      </c>
      <c r="B11" s="49" t="s">
        <v>29</v>
      </c>
      <c r="C11" s="70">
        <v>8</v>
      </c>
      <c r="D11" s="93" t="s">
        <v>49</v>
      </c>
      <c r="E11" s="49"/>
      <c r="F11" s="49"/>
      <c r="G11" s="70"/>
      <c r="H11" s="78" t="s">
        <v>43</v>
      </c>
      <c r="I11" s="104" t="s">
        <v>62</v>
      </c>
      <c r="J11" s="70"/>
      <c r="K11" s="57"/>
      <c r="L11" s="109"/>
    </row>
    <row r="12" spans="1:12" ht="45" x14ac:dyDescent="0.25">
      <c r="A12" s="34">
        <v>3</v>
      </c>
      <c r="B12" s="50" t="s">
        <v>35</v>
      </c>
      <c r="C12" s="70">
        <v>13</v>
      </c>
      <c r="D12" s="92" t="s">
        <v>51</v>
      </c>
      <c r="E12" s="38" t="s">
        <v>52</v>
      </c>
      <c r="F12" s="49"/>
      <c r="G12" s="71">
        <v>53</v>
      </c>
      <c r="H12" s="38" t="s">
        <v>50</v>
      </c>
      <c r="I12" s="104" t="s">
        <v>65</v>
      </c>
      <c r="J12" s="71">
        <v>53</v>
      </c>
      <c r="K12" s="56" t="s">
        <v>216</v>
      </c>
      <c r="L12" s="109"/>
    </row>
    <row r="13" spans="1:12" ht="45.75" thickBot="1" x14ac:dyDescent="0.3">
      <c r="A13" s="5">
        <v>4</v>
      </c>
      <c r="B13" s="50" t="s">
        <v>36</v>
      </c>
      <c r="C13" s="70">
        <v>45</v>
      </c>
      <c r="D13" s="92" t="s">
        <v>51</v>
      </c>
      <c r="E13" s="38" t="s">
        <v>52</v>
      </c>
      <c r="F13" s="49"/>
      <c r="G13" s="71">
        <v>69.989999999999995</v>
      </c>
      <c r="H13" s="38" t="s">
        <v>53</v>
      </c>
      <c r="I13" s="104" t="s">
        <v>66</v>
      </c>
      <c r="J13" s="71">
        <v>69.989999999999995</v>
      </c>
      <c r="K13" s="38" t="s">
        <v>56</v>
      </c>
      <c r="L13" s="109"/>
    </row>
    <row r="14" spans="1:12" ht="45" x14ac:dyDescent="0.25">
      <c r="A14" s="34">
        <v>5</v>
      </c>
      <c r="B14" s="50" t="s">
        <v>36</v>
      </c>
      <c r="C14" s="70">
        <v>9</v>
      </c>
      <c r="D14" s="92" t="s">
        <v>51</v>
      </c>
      <c r="E14" s="38" t="s">
        <v>52</v>
      </c>
      <c r="F14" s="49"/>
      <c r="G14" s="71">
        <v>70</v>
      </c>
      <c r="H14" s="38" t="s">
        <v>118</v>
      </c>
      <c r="I14" s="104" t="s">
        <v>66</v>
      </c>
      <c r="J14" s="71">
        <v>70</v>
      </c>
      <c r="K14" s="38" t="s">
        <v>56</v>
      </c>
      <c r="L14" s="109"/>
    </row>
    <row r="15" spans="1:12" ht="30.75" thickBot="1" x14ac:dyDescent="0.3">
      <c r="A15" s="5">
        <v>6</v>
      </c>
      <c r="B15" s="50" t="s">
        <v>48</v>
      </c>
      <c r="C15" s="70">
        <v>28</v>
      </c>
      <c r="D15" s="92" t="s">
        <v>49</v>
      </c>
      <c r="E15" s="49"/>
      <c r="F15" s="49"/>
      <c r="G15" s="70"/>
      <c r="H15" s="57"/>
      <c r="I15" s="104" t="s">
        <v>64</v>
      </c>
      <c r="J15" s="70"/>
      <c r="K15" s="57"/>
      <c r="L15" s="109"/>
    </row>
    <row r="16" spans="1:12" ht="30" x14ac:dyDescent="0.25">
      <c r="A16" s="34">
        <v>7</v>
      </c>
      <c r="B16" s="50" t="s">
        <v>93</v>
      </c>
      <c r="C16" s="70">
        <v>4</v>
      </c>
      <c r="D16" s="92" t="s">
        <v>49</v>
      </c>
      <c r="E16" s="49"/>
      <c r="F16" s="49"/>
      <c r="G16" s="70"/>
      <c r="H16" s="57"/>
      <c r="I16" s="105" t="s">
        <v>101</v>
      </c>
      <c r="J16" s="70"/>
      <c r="K16" s="57"/>
      <c r="L16" s="109"/>
    </row>
    <row r="17" spans="1:12" ht="30.75" thickBot="1" x14ac:dyDescent="0.3">
      <c r="A17" s="5">
        <v>8</v>
      </c>
      <c r="B17" s="50" t="s">
        <v>39</v>
      </c>
      <c r="C17" s="70">
        <v>5</v>
      </c>
      <c r="D17" s="92" t="s">
        <v>33</v>
      </c>
      <c r="E17" s="38" t="s">
        <v>34</v>
      </c>
      <c r="F17" s="49"/>
      <c r="G17" s="70">
        <v>31</v>
      </c>
      <c r="H17" s="57" t="s">
        <v>44</v>
      </c>
      <c r="I17" s="104" t="s">
        <v>67</v>
      </c>
      <c r="J17" s="70">
        <v>31</v>
      </c>
      <c r="K17" s="57" t="s">
        <v>47</v>
      </c>
      <c r="L17" s="109"/>
    </row>
    <row r="18" spans="1:12" ht="30" x14ac:dyDescent="0.25">
      <c r="A18" s="34">
        <v>9</v>
      </c>
      <c r="B18" s="50" t="s">
        <v>39</v>
      </c>
      <c r="C18" s="70">
        <v>19</v>
      </c>
      <c r="D18" s="92" t="s">
        <v>33</v>
      </c>
      <c r="E18" s="38" t="s">
        <v>34</v>
      </c>
      <c r="F18" s="49"/>
      <c r="G18" s="70">
        <v>81</v>
      </c>
      <c r="H18" s="39" t="s">
        <v>45</v>
      </c>
      <c r="I18" s="104" t="s">
        <v>63</v>
      </c>
      <c r="J18" s="70">
        <v>81</v>
      </c>
      <c r="K18" s="39" t="s">
        <v>46</v>
      </c>
      <c r="L18" s="109"/>
    </row>
    <row r="19" spans="1:12" ht="30.75" thickBot="1" x14ac:dyDescent="0.3">
      <c r="A19" s="5">
        <v>10</v>
      </c>
      <c r="B19" s="50" t="s">
        <v>39</v>
      </c>
      <c r="C19" s="70">
        <v>14</v>
      </c>
      <c r="D19" s="93" t="s">
        <v>51</v>
      </c>
      <c r="E19" s="38" t="s">
        <v>79</v>
      </c>
      <c r="F19" s="49"/>
      <c r="G19" s="70">
        <v>69</v>
      </c>
      <c r="H19" s="39" t="s">
        <v>80</v>
      </c>
      <c r="I19" s="50" t="s">
        <v>67</v>
      </c>
      <c r="J19" s="70">
        <v>65</v>
      </c>
      <c r="K19" s="39" t="s">
        <v>81</v>
      </c>
      <c r="L19" s="109"/>
    </row>
    <row r="20" spans="1:12" ht="30" x14ac:dyDescent="0.25">
      <c r="A20" s="34">
        <v>11</v>
      </c>
      <c r="B20" s="50" t="s">
        <v>39</v>
      </c>
      <c r="C20" s="70">
        <v>14</v>
      </c>
      <c r="D20" s="93" t="s">
        <v>90</v>
      </c>
      <c r="E20" s="38" t="s">
        <v>89</v>
      </c>
      <c r="F20" s="49"/>
      <c r="G20" s="70">
        <v>29</v>
      </c>
      <c r="H20" s="91" t="s">
        <v>84</v>
      </c>
      <c r="I20" s="50" t="s">
        <v>83</v>
      </c>
      <c r="J20" s="70">
        <v>30</v>
      </c>
      <c r="K20" s="39" t="s">
        <v>85</v>
      </c>
      <c r="L20" s="109"/>
    </row>
    <row r="21" spans="1:12" ht="30.75" thickBot="1" x14ac:dyDescent="0.3">
      <c r="A21" s="5">
        <v>12</v>
      </c>
      <c r="B21" s="50" t="s">
        <v>39</v>
      </c>
      <c r="C21" s="70">
        <v>7</v>
      </c>
      <c r="D21" s="93" t="s">
        <v>90</v>
      </c>
      <c r="E21" s="38" t="s">
        <v>89</v>
      </c>
      <c r="F21" s="49"/>
      <c r="G21" s="70">
        <v>14</v>
      </c>
      <c r="H21" s="91" t="s">
        <v>86</v>
      </c>
      <c r="I21" s="50" t="s">
        <v>83</v>
      </c>
      <c r="J21" s="70">
        <v>15</v>
      </c>
      <c r="K21" s="39" t="s">
        <v>85</v>
      </c>
      <c r="L21" s="109"/>
    </row>
    <row r="22" spans="1:12" ht="30" x14ac:dyDescent="0.25">
      <c r="A22" s="34">
        <v>13</v>
      </c>
      <c r="B22" s="50" t="s">
        <v>39</v>
      </c>
      <c r="C22" s="70">
        <v>7</v>
      </c>
      <c r="D22" s="93" t="s">
        <v>90</v>
      </c>
      <c r="E22" s="38" t="s">
        <v>89</v>
      </c>
      <c r="F22" s="49"/>
      <c r="G22" s="70">
        <v>15</v>
      </c>
      <c r="H22" s="91" t="s">
        <v>87</v>
      </c>
      <c r="I22" s="50" t="s">
        <v>83</v>
      </c>
      <c r="J22" s="155">
        <v>32</v>
      </c>
      <c r="K22" s="39" t="s">
        <v>85</v>
      </c>
      <c r="L22" s="109"/>
    </row>
    <row r="23" spans="1:12" ht="30.75" thickBot="1" x14ac:dyDescent="0.3">
      <c r="A23" s="5">
        <v>14</v>
      </c>
      <c r="B23" s="50" t="s">
        <v>39</v>
      </c>
      <c r="C23" s="70">
        <v>7</v>
      </c>
      <c r="D23" s="93" t="s">
        <v>90</v>
      </c>
      <c r="E23" s="38" t="s">
        <v>89</v>
      </c>
      <c r="F23" s="49"/>
      <c r="G23" s="70">
        <v>15</v>
      </c>
      <c r="H23" s="91" t="s">
        <v>88</v>
      </c>
      <c r="I23" s="50" t="s">
        <v>83</v>
      </c>
      <c r="J23" s="156"/>
      <c r="K23" s="39" t="s">
        <v>85</v>
      </c>
      <c r="L23" s="109"/>
    </row>
    <row r="24" spans="1:12" ht="30" x14ac:dyDescent="0.25">
      <c r="A24" s="34">
        <v>15</v>
      </c>
      <c r="B24" s="50" t="s">
        <v>39</v>
      </c>
      <c r="C24" s="70">
        <v>28</v>
      </c>
      <c r="D24" s="93" t="s">
        <v>51</v>
      </c>
      <c r="E24" s="38" t="s">
        <v>79</v>
      </c>
      <c r="F24" s="49"/>
      <c r="G24" s="70">
        <v>44</v>
      </c>
      <c r="H24" s="91" t="s">
        <v>112</v>
      </c>
      <c r="I24" s="50" t="s">
        <v>106</v>
      </c>
      <c r="J24" s="94">
        <v>44</v>
      </c>
      <c r="K24" s="39" t="s">
        <v>115</v>
      </c>
      <c r="L24" s="109"/>
    </row>
    <row r="25" spans="1:12" ht="30.75" thickBot="1" x14ac:dyDescent="0.3">
      <c r="A25" s="5">
        <v>16</v>
      </c>
      <c r="B25" s="105" t="s">
        <v>201</v>
      </c>
      <c r="C25" s="139">
        <v>2</v>
      </c>
      <c r="D25" s="137" t="s">
        <v>49</v>
      </c>
      <c r="E25" s="132"/>
      <c r="F25" s="138"/>
      <c r="G25" s="139"/>
      <c r="H25" s="140"/>
      <c r="I25" s="141" t="s">
        <v>196</v>
      </c>
      <c r="J25" s="94"/>
      <c r="K25" s="39"/>
      <c r="L25" s="109"/>
    </row>
    <row r="26" spans="1:12" ht="30" x14ac:dyDescent="0.25">
      <c r="A26" s="34">
        <v>17</v>
      </c>
      <c r="B26" s="105" t="s">
        <v>171</v>
      </c>
      <c r="C26" s="139">
        <v>4</v>
      </c>
      <c r="D26" s="137" t="s">
        <v>49</v>
      </c>
      <c r="E26" s="132"/>
      <c r="F26" s="138"/>
      <c r="G26" s="139"/>
      <c r="H26" s="140"/>
      <c r="I26" s="141" t="s">
        <v>172</v>
      </c>
      <c r="J26" s="94"/>
      <c r="K26" s="39"/>
      <c r="L26" s="109"/>
    </row>
    <row r="27" spans="1:12" ht="30.75" thickBot="1" x14ac:dyDescent="0.3">
      <c r="A27" s="5">
        <v>18</v>
      </c>
      <c r="B27" s="105" t="s">
        <v>197</v>
      </c>
      <c r="C27" s="139">
        <v>1</v>
      </c>
      <c r="D27" s="137" t="s">
        <v>49</v>
      </c>
      <c r="E27" s="132"/>
      <c r="F27" s="138"/>
      <c r="G27" s="139"/>
      <c r="H27" s="140"/>
      <c r="I27" s="141" t="s">
        <v>198</v>
      </c>
      <c r="J27" s="94"/>
      <c r="K27" s="39"/>
      <c r="L27" s="109"/>
    </row>
    <row r="28" spans="1:12" x14ac:dyDescent="0.25">
      <c r="A28" s="34">
        <v>19</v>
      </c>
      <c r="B28" s="50" t="s">
        <v>187</v>
      </c>
      <c r="C28" s="70">
        <v>1</v>
      </c>
      <c r="D28" s="93" t="s">
        <v>49</v>
      </c>
      <c r="E28" s="38"/>
      <c r="F28" s="49"/>
      <c r="G28" s="70"/>
      <c r="H28" s="91"/>
      <c r="I28" s="50" t="s">
        <v>188</v>
      </c>
      <c r="J28" s="94"/>
      <c r="K28" s="39"/>
      <c r="L28" s="109"/>
    </row>
    <row r="29" spans="1:12" ht="15.75" thickBot="1" x14ac:dyDescent="0.3">
      <c r="A29" s="5">
        <v>20</v>
      </c>
      <c r="B29" s="50" t="s">
        <v>187</v>
      </c>
      <c r="C29" s="70">
        <v>1</v>
      </c>
      <c r="D29" s="93" t="s">
        <v>49</v>
      </c>
      <c r="E29" s="38"/>
      <c r="F29" s="49"/>
      <c r="G29" s="70"/>
      <c r="H29" s="91"/>
      <c r="I29" s="175" t="s">
        <v>236</v>
      </c>
      <c r="J29" s="94"/>
      <c r="K29" s="39"/>
      <c r="L29" s="109"/>
    </row>
    <row r="30" spans="1:12" ht="29.25" customHeight="1" x14ac:dyDescent="0.25">
      <c r="A30" s="34">
        <v>21</v>
      </c>
      <c r="B30" s="50" t="s">
        <v>187</v>
      </c>
      <c r="C30" s="70">
        <v>1</v>
      </c>
      <c r="D30" s="93" t="s">
        <v>49</v>
      </c>
      <c r="E30" s="38"/>
      <c r="F30" s="49"/>
      <c r="G30" s="70"/>
      <c r="H30" s="91"/>
      <c r="I30" s="176" t="s">
        <v>237</v>
      </c>
      <c r="J30" s="94"/>
      <c r="K30" s="39"/>
      <c r="L30" s="109"/>
    </row>
    <row r="31" spans="1:12" ht="15.75" thickBot="1" x14ac:dyDescent="0.3">
      <c r="A31" s="5">
        <v>22</v>
      </c>
      <c r="B31" s="50" t="s">
        <v>187</v>
      </c>
      <c r="C31" s="70">
        <v>1</v>
      </c>
      <c r="D31" s="93" t="s">
        <v>49</v>
      </c>
      <c r="E31" s="38"/>
      <c r="F31" s="49"/>
      <c r="G31" s="70"/>
      <c r="H31" s="91"/>
      <c r="I31" s="177" t="s">
        <v>238</v>
      </c>
      <c r="J31" s="94"/>
      <c r="K31" s="39"/>
      <c r="L31" s="109"/>
    </row>
    <row r="32" spans="1:12" ht="30" x14ac:dyDescent="0.25">
      <c r="A32" s="34">
        <v>23</v>
      </c>
      <c r="B32" s="50" t="s">
        <v>168</v>
      </c>
      <c r="C32" s="70">
        <v>2</v>
      </c>
      <c r="D32" s="93" t="s">
        <v>49</v>
      </c>
      <c r="E32" s="38"/>
      <c r="F32" s="49"/>
      <c r="G32" s="70"/>
      <c r="H32" s="91"/>
      <c r="I32" s="90" t="s">
        <v>94</v>
      </c>
      <c r="J32" s="94"/>
      <c r="K32" s="39"/>
      <c r="L32" s="109"/>
    </row>
    <row r="33" spans="1:12" ht="30.75" thickBot="1" x14ac:dyDescent="0.3">
      <c r="A33" s="5">
        <v>24</v>
      </c>
      <c r="B33" s="105" t="s">
        <v>182</v>
      </c>
      <c r="C33" s="139">
        <v>1</v>
      </c>
      <c r="D33" s="137" t="s">
        <v>49</v>
      </c>
      <c r="E33" s="132"/>
      <c r="F33" s="138"/>
      <c r="G33" s="139"/>
      <c r="H33" s="140"/>
      <c r="I33" s="136" t="s">
        <v>183</v>
      </c>
      <c r="J33" s="94"/>
      <c r="K33" s="39"/>
      <c r="L33" s="109"/>
    </row>
    <row r="34" spans="1:12" x14ac:dyDescent="0.25">
      <c r="A34" s="34">
        <v>25</v>
      </c>
      <c r="B34" s="50" t="s">
        <v>104</v>
      </c>
      <c r="C34" s="70">
        <v>1</v>
      </c>
      <c r="D34" s="93" t="s">
        <v>49</v>
      </c>
      <c r="E34" s="49"/>
      <c r="F34" s="49"/>
      <c r="G34" s="70"/>
      <c r="H34" s="39"/>
      <c r="I34" s="50" t="s">
        <v>105</v>
      </c>
      <c r="J34" s="70"/>
      <c r="K34" s="39"/>
      <c r="L34" s="109"/>
    </row>
    <row r="35" spans="1:12" ht="15.75" thickBot="1" x14ac:dyDescent="0.3">
      <c r="A35" s="5">
        <v>26</v>
      </c>
      <c r="B35" s="50" t="s">
        <v>104</v>
      </c>
      <c r="C35" s="70">
        <v>1</v>
      </c>
      <c r="D35" s="93" t="s">
        <v>49</v>
      </c>
      <c r="E35" s="49"/>
      <c r="F35" s="49"/>
      <c r="G35" s="70"/>
      <c r="H35" s="39"/>
      <c r="I35" s="170" t="s">
        <v>239</v>
      </c>
      <c r="J35" s="70"/>
      <c r="K35" s="39"/>
      <c r="L35" s="109"/>
    </row>
    <row r="36" spans="1:12" x14ac:dyDescent="0.25">
      <c r="A36" s="34">
        <v>27</v>
      </c>
      <c r="B36" s="50" t="s">
        <v>119</v>
      </c>
      <c r="C36" s="70">
        <v>1</v>
      </c>
      <c r="D36" s="93" t="s">
        <v>49</v>
      </c>
      <c r="E36" s="49"/>
      <c r="F36" s="49"/>
      <c r="G36" s="70"/>
      <c r="H36" s="39"/>
      <c r="I36" s="106" t="s">
        <v>161</v>
      </c>
      <c r="J36" s="70"/>
      <c r="K36" s="39"/>
      <c r="L36" s="109"/>
    </row>
    <row r="37" spans="1:12" ht="15.75" thickBot="1" x14ac:dyDescent="0.3">
      <c r="A37" s="5">
        <v>28</v>
      </c>
      <c r="B37" s="50" t="s">
        <v>145</v>
      </c>
      <c r="C37" s="70">
        <v>4</v>
      </c>
      <c r="D37" s="93" t="s">
        <v>49</v>
      </c>
      <c r="E37" s="49"/>
      <c r="F37" s="49"/>
      <c r="G37" s="70"/>
      <c r="H37" s="39"/>
      <c r="I37" s="106" t="s">
        <v>144</v>
      </c>
      <c r="J37" s="70"/>
      <c r="K37" s="39"/>
      <c r="L37" s="109"/>
    </row>
    <row r="38" spans="1:12" x14ac:dyDescent="0.25">
      <c r="A38" s="34">
        <v>29</v>
      </c>
      <c r="B38" s="50" t="s">
        <v>129</v>
      </c>
      <c r="C38" s="70">
        <v>2</v>
      </c>
      <c r="D38" s="93" t="s">
        <v>49</v>
      </c>
      <c r="E38" s="49"/>
      <c r="F38" s="49"/>
      <c r="G38" s="70"/>
      <c r="H38" s="39"/>
      <c r="I38" s="106" t="s">
        <v>160</v>
      </c>
      <c r="J38" s="70"/>
      <c r="K38" s="39"/>
      <c r="L38" s="109"/>
    </row>
    <row r="39" spans="1:12" ht="15.75" thickBot="1" x14ac:dyDescent="0.3">
      <c r="A39" s="5">
        <v>30</v>
      </c>
      <c r="B39" s="50" t="s">
        <v>129</v>
      </c>
      <c r="C39" s="70">
        <v>3</v>
      </c>
      <c r="D39" s="93" t="s">
        <v>49</v>
      </c>
      <c r="E39" s="49"/>
      <c r="F39" s="49"/>
      <c r="G39" s="70"/>
      <c r="H39" s="39"/>
      <c r="I39" s="106" t="s">
        <v>136</v>
      </c>
      <c r="J39" s="70"/>
      <c r="K39" s="39"/>
      <c r="L39" s="109"/>
    </row>
    <row r="40" spans="1:12" x14ac:dyDescent="0.25">
      <c r="A40" s="34">
        <v>31</v>
      </c>
      <c r="B40" s="50" t="s">
        <v>166</v>
      </c>
      <c r="C40" s="70">
        <v>1</v>
      </c>
      <c r="D40" s="93" t="s">
        <v>49</v>
      </c>
      <c r="E40" s="49"/>
      <c r="F40" s="49"/>
      <c r="G40" s="70"/>
      <c r="H40" s="39"/>
      <c r="I40" s="106" t="s">
        <v>208</v>
      </c>
      <c r="J40" s="70"/>
      <c r="K40" s="39"/>
      <c r="L40" s="109"/>
    </row>
    <row r="41" spans="1:12" ht="15.75" thickBot="1" x14ac:dyDescent="0.3">
      <c r="A41" s="5">
        <v>32</v>
      </c>
      <c r="B41" s="50" t="s">
        <v>146</v>
      </c>
      <c r="C41" s="70">
        <v>1</v>
      </c>
      <c r="D41" s="93" t="s">
        <v>49</v>
      </c>
      <c r="E41" s="49"/>
      <c r="F41" s="49"/>
      <c r="G41" s="70"/>
      <c r="H41" s="39"/>
      <c r="I41" s="106" t="s">
        <v>162</v>
      </c>
      <c r="J41" s="70"/>
      <c r="K41" s="39"/>
      <c r="L41" s="109"/>
    </row>
    <row r="42" spans="1:12" x14ac:dyDescent="0.25">
      <c r="A42" s="34">
        <v>33</v>
      </c>
      <c r="B42" s="50" t="s">
        <v>123</v>
      </c>
      <c r="C42" s="70">
        <v>2</v>
      </c>
      <c r="D42" s="93" t="s">
        <v>49</v>
      </c>
      <c r="E42" s="49"/>
      <c r="F42" s="49"/>
      <c r="G42" s="70"/>
      <c r="H42" s="39"/>
      <c r="I42" s="106" t="s">
        <v>163</v>
      </c>
      <c r="J42" s="70"/>
      <c r="K42" s="39"/>
      <c r="L42" s="109"/>
    </row>
    <row r="43" spans="1:12" ht="15.75" thickBot="1" x14ac:dyDescent="0.3">
      <c r="A43" s="5">
        <v>34</v>
      </c>
      <c r="B43" s="50" t="s">
        <v>204</v>
      </c>
      <c r="C43" s="70">
        <v>1</v>
      </c>
      <c r="D43" s="93" t="s">
        <v>49</v>
      </c>
      <c r="E43" s="49"/>
      <c r="F43" s="49"/>
      <c r="G43" s="70"/>
      <c r="H43" s="39"/>
      <c r="I43" s="106" t="s">
        <v>235</v>
      </c>
      <c r="J43" s="70"/>
      <c r="K43" s="39"/>
      <c r="L43" s="109"/>
    </row>
    <row r="44" spans="1:12" x14ac:dyDescent="0.25">
      <c r="A44" s="34">
        <v>35</v>
      </c>
      <c r="B44" s="50" t="s">
        <v>214</v>
      </c>
      <c r="C44" s="70">
        <v>1</v>
      </c>
      <c r="D44" s="93" t="s">
        <v>49</v>
      </c>
      <c r="E44" s="49"/>
      <c r="F44" s="49"/>
      <c r="G44" s="70"/>
      <c r="H44" s="39"/>
      <c r="I44" s="106" t="s">
        <v>234</v>
      </c>
      <c r="J44" s="70"/>
      <c r="K44" s="39"/>
      <c r="L44" s="109"/>
    </row>
    <row r="45" spans="1:12" ht="15.75" thickBot="1" x14ac:dyDescent="0.3">
      <c r="A45" s="5">
        <v>36</v>
      </c>
      <c r="B45" s="50" t="s">
        <v>120</v>
      </c>
      <c r="C45" s="70">
        <v>4</v>
      </c>
      <c r="D45" s="93" t="s">
        <v>49</v>
      </c>
      <c r="E45" s="49"/>
      <c r="F45" s="49"/>
      <c r="G45" s="70"/>
      <c r="H45" s="39"/>
      <c r="I45" s="106" t="s">
        <v>121</v>
      </c>
      <c r="J45" s="70"/>
      <c r="K45" s="39"/>
      <c r="L45" s="109"/>
    </row>
    <row r="46" spans="1:12" x14ac:dyDescent="0.25">
      <c r="A46" s="34">
        <v>37</v>
      </c>
      <c r="B46" s="50" t="s">
        <v>127</v>
      </c>
      <c r="C46" s="70">
        <v>2</v>
      </c>
      <c r="D46" s="93" t="s">
        <v>49</v>
      </c>
      <c r="E46" s="49"/>
      <c r="F46" s="49"/>
      <c r="G46" s="70"/>
      <c r="H46" s="39"/>
      <c r="I46" s="106" t="s">
        <v>128</v>
      </c>
      <c r="J46" s="70"/>
      <c r="K46" s="39"/>
      <c r="L46" s="109"/>
    </row>
    <row r="47" spans="1:12" ht="30.75" thickBot="1" x14ac:dyDescent="0.3">
      <c r="A47" s="5">
        <v>38</v>
      </c>
      <c r="B47" s="105" t="s">
        <v>130</v>
      </c>
      <c r="C47" s="139">
        <v>2</v>
      </c>
      <c r="D47" s="137" t="s">
        <v>49</v>
      </c>
      <c r="E47" s="132"/>
      <c r="F47" s="138"/>
      <c r="G47" s="139"/>
      <c r="H47" s="140"/>
      <c r="I47" s="141" t="s">
        <v>193</v>
      </c>
      <c r="J47" s="70"/>
      <c r="K47" s="39"/>
      <c r="L47" s="109"/>
    </row>
    <row r="48" spans="1:12" ht="15.75" thickBot="1" x14ac:dyDescent="0.3">
      <c r="A48" s="34">
        <v>39</v>
      </c>
      <c r="B48" s="97" t="s">
        <v>134</v>
      </c>
      <c r="C48" s="70">
        <v>3</v>
      </c>
      <c r="D48" s="93" t="s">
        <v>49</v>
      </c>
      <c r="E48" s="49"/>
      <c r="F48" s="49"/>
      <c r="G48" s="70"/>
      <c r="H48" s="39"/>
      <c r="I48" s="106" t="s">
        <v>159</v>
      </c>
      <c r="J48" s="70"/>
      <c r="K48" s="39"/>
      <c r="L48" s="109"/>
    </row>
    <row r="49" spans="1:12" ht="15.75" thickBot="1" x14ac:dyDescent="0.3">
      <c r="A49" s="5">
        <v>40</v>
      </c>
      <c r="B49" s="97" t="s">
        <v>134</v>
      </c>
      <c r="C49" s="96">
        <v>1</v>
      </c>
      <c r="D49" s="99" t="s">
        <v>49</v>
      </c>
      <c r="E49" s="100"/>
      <c r="F49" s="100"/>
      <c r="G49" s="96"/>
      <c r="H49" s="102"/>
      <c r="I49" s="107" t="s">
        <v>135</v>
      </c>
      <c r="J49" s="96"/>
      <c r="K49" s="102"/>
      <c r="L49" s="110"/>
    </row>
    <row r="50" spans="1:12" ht="15.75" thickBot="1" x14ac:dyDescent="0.3">
      <c r="A50" s="6">
        <v>41</v>
      </c>
      <c r="B50" s="178" t="s">
        <v>200</v>
      </c>
      <c r="C50" s="179">
        <v>1</v>
      </c>
      <c r="D50" s="180" t="s">
        <v>49</v>
      </c>
      <c r="E50" s="181"/>
      <c r="F50" s="182"/>
      <c r="G50" s="179"/>
      <c r="H50" s="183"/>
      <c r="I50" s="184" t="s">
        <v>199</v>
      </c>
      <c r="J50" s="185"/>
      <c r="K50" s="151"/>
      <c r="L50" s="152"/>
    </row>
    <row r="51" spans="1:12" s="1" customFormat="1" ht="15.75" thickBot="1" x14ac:dyDescent="0.3">
      <c r="A51" s="3" t="s">
        <v>3</v>
      </c>
      <c r="B51" s="51"/>
      <c r="C51" s="44">
        <f>SUM(C10:C50)</f>
        <v>4177</v>
      </c>
      <c r="D51" s="58"/>
      <c r="E51" s="58"/>
      <c r="F51" s="65"/>
      <c r="G51" s="44">
        <f>SUM(G10:G50)</f>
        <v>490.99</v>
      </c>
      <c r="H51" s="80"/>
      <c r="I51" s="83"/>
      <c r="J51" s="44">
        <f>SUM(J10:J50)</f>
        <v>490.99</v>
      </c>
      <c r="K51" s="80"/>
      <c r="L51" s="43"/>
    </row>
    <row r="52" spans="1:12" ht="15.75" thickBot="1" x14ac:dyDescent="0.3">
      <c r="A52" s="33" t="s">
        <v>4</v>
      </c>
      <c r="B52" s="186"/>
      <c r="C52" s="187"/>
      <c r="D52" s="113"/>
      <c r="E52" s="113"/>
      <c r="F52" s="188"/>
      <c r="G52" s="115"/>
      <c r="H52" s="117"/>
      <c r="I52" s="189"/>
      <c r="J52" s="115"/>
      <c r="K52" s="190"/>
      <c r="L52" s="191"/>
    </row>
    <row r="53" spans="1:12" ht="30" x14ac:dyDescent="0.25">
      <c r="A53" s="34">
        <v>1</v>
      </c>
      <c r="B53" s="59" t="s">
        <v>103</v>
      </c>
      <c r="C53" s="45">
        <v>121</v>
      </c>
      <c r="D53" s="98" t="s">
        <v>51</v>
      </c>
      <c r="E53" s="59" t="s">
        <v>79</v>
      </c>
      <c r="F53" s="66"/>
      <c r="G53" s="73">
        <v>270</v>
      </c>
      <c r="H53" s="192" t="s">
        <v>102</v>
      </c>
      <c r="I53" s="193" t="s">
        <v>94</v>
      </c>
      <c r="J53" s="73">
        <v>270</v>
      </c>
      <c r="K53" s="192" t="s">
        <v>56</v>
      </c>
      <c r="L53" s="86"/>
    </row>
    <row r="54" spans="1:12" ht="30.75" thickBot="1" x14ac:dyDescent="0.3">
      <c r="A54" s="4">
        <v>2</v>
      </c>
      <c r="B54" s="60" t="s">
        <v>103</v>
      </c>
      <c r="C54" s="54"/>
      <c r="D54" s="49" t="s">
        <v>90</v>
      </c>
      <c r="E54" s="60" t="s">
        <v>89</v>
      </c>
      <c r="F54" s="64"/>
      <c r="G54" s="72">
        <v>400</v>
      </c>
      <c r="H54" s="79" t="s">
        <v>217</v>
      </c>
      <c r="I54" s="90" t="s">
        <v>94</v>
      </c>
      <c r="J54" s="72">
        <v>400</v>
      </c>
      <c r="K54" s="38" t="s">
        <v>56</v>
      </c>
      <c r="L54" s="29"/>
    </row>
    <row r="55" spans="1:12" ht="15.75" thickBot="1" x14ac:dyDescent="0.3">
      <c r="A55" s="34">
        <v>3</v>
      </c>
      <c r="B55" s="100"/>
      <c r="C55" s="194"/>
      <c r="D55" s="100"/>
      <c r="E55" s="114"/>
      <c r="F55" s="195"/>
      <c r="G55" s="116"/>
      <c r="H55" s="118"/>
      <c r="I55" s="196"/>
      <c r="J55" s="197"/>
      <c r="K55" s="118"/>
      <c r="L55" s="198"/>
    </row>
    <row r="56" spans="1:12" s="1" customFormat="1" ht="15.75" thickBot="1" x14ac:dyDescent="0.3">
      <c r="A56" s="6" t="s">
        <v>5</v>
      </c>
      <c r="B56" s="61"/>
      <c r="C56" s="46">
        <f>SUM(C53:C55)</f>
        <v>121</v>
      </c>
      <c r="D56" s="61"/>
      <c r="E56" s="61"/>
      <c r="F56" s="67"/>
      <c r="G56" s="74">
        <f>SUM(G53:G55)</f>
        <v>670</v>
      </c>
      <c r="H56" s="80"/>
      <c r="I56" s="83"/>
      <c r="J56" s="74">
        <f>SUM(J53:J55)</f>
        <v>670</v>
      </c>
      <c r="K56" s="80"/>
      <c r="L56" s="43"/>
    </row>
    <row r="57" spans="1:12" ht="15.75" thickBot="1" x14ac:dyDescent="0.3">
      <c r="A57" s="199" t="s">
        <v>6</v>
      </c>
      <c r="B57" s="53"/>
      <c r="C57" s="111"/>
      <c r="D57" s="113"/>
      <c r="E57" s="113"/>
      <c r="F57" s="113"/>
      <c r="G57" s="115"/>
      <c r="H57" s="117"/>
      <c r="I57" s="119"/>
      <c r="J57" s="115"/>
      <c r="K57" s="117"/>
      <c r="L57" s="126"/>
    </row>
    <row r="58" spans="1:12" ht="30" x14ac:dyDescent="0.25">
      <c r="A58" s="34">
        <v>1</v>
      </c>
      <c r="B58" s="48" t="s">
        <v>27</v>
      </c>
      <c r="C58" s="70">
        <v>3</v>
      </c>
      <c r="D58" s="48" t="s">
        <v>49</v>
      </c>
      <c r="E58" s="60"/>
      <c r="F58" s="60"/>
      <c r="G58" s="72"/>
      <c r="H58" s="81" t="s">
        <v>54</v>
      </c>
      <c r="I58" s="120" t="s">
        <v>68</v>
      </c>
      <c r="J58" s="72"/>
      <c r="K58" s="79"/>
      <c r="L58" s="109"/>
    </row>
    <row r="59" spans="1:12" ht="45" x14ac:dyDescent="0.25">
      <c r="A59" s="5">
        <v>2</v>
      </c>
      <c r="B59" s="49" t="s">
        <v>28</v>
      </c>
      <c r="C59" s="70">
        <v>12</v>
      </c>
      <c r="D59" s="49" t="s">
        <v>49</v>
      </c>
      <c r="E59" s="60"/>
      <c r="F59" s="60"/>
      <c r="G59" s="72"/>
      <c r="H59" s="81" t="s">
        <v>55</v>
      </c>
      <c r="I59" s="120" t="s">
        <v>69</v>
      </c>
      <c r="J59" s="85"/>
      <c r="K59" s="87" t="s">
        <v>57</v>
      </c>
      <c r="L59" s="109"/>
    </row>
    <row r="60" spans="1:12" ht="30" x14ac:dyDescent="0.25">
      <c r="A60" s="5">
        <v>3</v>
      </c>
      <c r="B60" s="132" t="s">
        <v>31</v>
      </c>
      <c r="C60" s="131">
        <v>5</v>
      </c>
      <c r="D60" s="132" t="s">
        <v>49</v>
      </c>
      <c r="E60" s="130"/>
      <c r="F60" s="133"/>
      <c r="G60" s="134"/>
      <c r="H60" s="154" t="s">
        <v>41</v>
      </c>
      <c r="I60" s="136" t="s">
        <v>72</v>
      </c>
      <c r="J60" s="85"/>
      <c r="K60" s="87"/>
      <c r="L60" s="109"/>
    </row>
    <row r="61" spans="1:12" x14ac:dyDescent="0.25">
      <c r="A61" s="5">
        <v>4</v>
      </c>
      <c r="B61" s="49" t="s">
        <v>244</v>
      </c>
      <c r="C61" s="70">
        <v>1</v>
      </c>
      <c r="D61" s="132" t="s">
        <v>49</v>
      </c>
      <c r="E61" s="60"/>
      <c r="F61" s="60"/>
      <c r="G61" s="72"/>
      <c r="H61" s="81" t="s">
        <v>241</v>
      </c>
      <c r="I61" s="121" t="s">
        <v>212</v>
      </c>
      <c r="J61" s="85"/>
      <c r="K61" s="87"/>
      <c r="L61" s="109"/>
    </row>
    <row r="62" spans="1:12" ht="30" x14ac:dyDescent="0.25">
      <c r="A62" s="5">
        <v>5</v>
      </c>
      <c r="B62" s="49" t="s">
        <v>75</v>
      </c>
      <c r="C62" s="70">
        <v>3</v>
      </c>
      <c r="D62" s="49" t="s">
        <v>49</v>
      </c>
      <c r="E62" s="60"/>
      <c r="F62" s="60"/>
      <c r="G62" s="72"/>
      <c r="H62" s="82"/>
      <c r="I62" s="120" t="s">
        <v>76</v>
      </c>
      <c r="J62" s="72"/>
      <c r="K62" s="79"/>
      <c r="L62" s="109"/>
    </row>
    <row r="63" spans="1:12" x14ac:dyDescent="0.25">
      <c r="A63" s="5">
        <v>6</v>
      </c>
      <c r="B63" s="49" t="s">
        <v>97</v>
      </c>
      <c r="C63" s="70">
        <v>4</v>
      </c>
      <c r="D63" s="49" t="s">
        <v>49</v>
      </c>
      <c r="E63" s="60"/>
      <c r="F63" s="60"/>
      <c r="G63" s="72"/>
      <c r="H63" s="79" t="s">
        <v>116</v>
      </c>
      <c r="I63" s="121" t="s">
        <v>98</v>
      </c>
      <c r="J63" s="72"/>
      <c r="K63" s="79"/>
      <c r="L63" s="109"/>
    </row>
    <row r="64" spans="1:12" ht="75" x14ac:dyDescent="0.25">
      <c r="A64" s="5">
        <v>7</v>
      </c>
      <c r="B64" s="50" t="s">
        <v>38</v>
      </c>
      <c r="C64" s="70">
        <v>6</v>
      </c>
      <c r="D64" s="49" t="s">
        <v>49</v>
      </c>
      <c r="E64" s="60"/>
      <c r="F64" s="60"/>
      <c r="G64" s="72"/>
      <c r="H64" s="171" t="s">
        <v>232</v>
      </c>
      <c r="I64" s="174" t="s">
        <v>70</v>
      </c>
      <c r="J64" s="169"/>
      <c r="K64" s="171" t="s">
        <v>233</v>
      </c>
      <c r="L64" s="109"/>
    </row>
    <row r="65" spans="1:12" ht="75" x14ac:dyDescent="0.25">
      <c r="A65" s="5">
        <v>8</v>
      </c>
      <c r="B65" s="50" t="s">
        <v>38</v>
      </c>
      <c r="C65" s="70">
        <v>53</v>
      </c>
      <c r="D65" s="49" t="s">
        <v>49</v>
      </c>
      <c r="E65" s="38"/>
      <c r="F65" s="88" t="s">
        <v>37</v>
      </c>
      <c r="G65" s="75">
        <v>65</v>
      </c>
      <c r="H65" s="38" t="s">
        <v>92</v>
      </c>
      <c r="I65" s="120" t="s">
        <v>70</v>
      </c>
      <c r="J65" s="75">
        <v>65</v>
      </c>
      <c r="K65" s="88" t="s">
        <v>91</v>
      </c>
      <c r="L65" s="109"/>
    </row>
    <row r="66" spans="1:12" x14ac:dyDescent="0.25">
      <c r="A66" s="5">
        <v>9</v>
      </c>
      <c r="B66" s="50" t="s">
        <v>99</v>
      </c>
      <c r="C66" s="70">
        <v>2</v>
      </c>
      <c r="D66" s="49" t="s">
        <v>49</v>
      </c>
      <c r="E66" s="38"/>
      <c r="F66" s="88"/>
      <c r="G66" s="75"/>
      <c r="H66" s="38"/>
      <c r="I66" s="123" t="s">
        <v>231</v>
      </c>
      <c r="J66" s="75"/>
      <c r="K66" s="88"/>
      <c r="L66" s="109"/>
    </row>
    <row r="67" spans="1:12" ht="30" x14ac:dyDescent="0.25">
      <c r="A67" s="5">
        <v>10</v>
      </c>
      <c r="B67" s="50" t="s">
        <v>99</v>
      </c>
      <c r="C67" s="70">
        <v>5</v>
      </c>
      <c r="D67" s="49" t="s">
        <v>49</v>
      </c>
      <c r="E67" s="38"/>
      <c r="F67" s="88"/>
      <c r="G67" s="75"/>
      <c r="H67" s="38"/>
      <c r="I67" s="122" t="s">
        <v>109</v>
      </c>
      <c r="J67" s="75"/>
      <c r="K67" s="88"/>
      <c r="L67" s="109"/>
    </row>
    <row r="68" spans="1:12" x14ac:dyDescent="0.25">
      <c r="A68" s="5">
        <v>11</v>
      </c>
      <c r="B68" s="50" t="s">
        <v>99</v>
      </c>
      <c r="C68" s="70">
        <v>6</v>
      </c>
      <c r="D68" s="49" t="s">
        <v>49</v>
      </c>
      <c r="E68" s="38"/>
      <c r="F68" s="88"/>
      <c r="G68" s="75"/>
      <c r="H68" s="38"/>
      <c r="I68" s="136" t="s">
        <v>173</v>
      </c>
      <c r="J68" s="75"/>
      <c r="K68" s="88"/>
      <c r="L68" s="109"/>
    </row>
    <row r="69" spans="1:12" ht="30" x14ac:dyDescent="0.25">
      <c r="A69" s="5">
        <v>12</v>
      </c>
      <c r="B69" s="50" t="s">
        <v>210</v>
      </c>
      <c r="C69" s="70">
        <v>3</v>
      </c>
      <c r="D69" s="49" t="s">
        <v>49</v>
      </c>
      <c r="E69" s="38"/>
      <c r="F69" s="88"/>
      <c r="G69" s="75"/>
      <c r="H69" s="38"/>
      <c r="I69" s="136" t="s">
        <v>176</v>
      </c>
      <c r="J69" s="75"/>
      <c r="K69" s="88"/>
      <c r="L69" s="109"/>
    </row>
    <row r="70" spans="1:12" ht="30" x14ac:dyDescent="0.25">
      <c r="A70" s="5">
        <v>13</v>
      </c>
      <c r="B70" s="50" t="s">
        <v>126</v>
      </c>
      <c r="C70" s="70">
        <v>6</v>
      </c>
      <c r="D70" s="49" t="s">
        <v>49</v>
      </c>
      <c r="E70" s="38"/>
      <c r="F70" s="88"/>
      <c r="G70" s="75"/>
      <c r="H70" s="38"/>
      <c r="I70" s="129" t="s">
        <v>154</v>
      </c>
      <c r="J70" s="75"/>
      <c r="K70" s="88"/>
      <c r="L70" s="109"/>
    </row>
    <row r="71" spans="1:12" x14ac:dyDescent="0.25">
      <c r="A71" s="5">
        <v>14</v>
      </c>
      <c r="B71" s="50" t="s">
        <v>209</v>
      </c>
      <c r="C71" s="70">
        <v>2</v>
      </c>
      <c r="D71" s="49" t="s">
        <v>49</v>
      </c>
      <c r="E71" s="38"/>
      <c r="F71" s="88"/>
      <c r="G71" s="75"/>
      <c r="H71" s="38"/>
      <c r="I71" s="129" t="s">
        <v>230</v>
      </c>
      <c r="J71" s="75"/>
      <c r="K71" s="88"/>
      <c r="L71" s="109"/>
    </row>
    <row r="72" spans="1:12" ht="30" x14ac:dyDescent="0.25">
      <c r="A72" s="5">
        <v>15</v>
      </c>
      <c r="B72" s="50" t="s">
        <v>100</v>
      </c>
      <c r="C72" s="70">
        <v>11</v>
      </c>
      <c r="D72" s="49" t="s">
        <v>49</v>
      </c>
      <c r="E72" s="38"/>
      <c r="F72" s="88"/>
      <c r="G72" s="75"/>
      <c r="H72" s="38"/>
      <c r="I72" s="104" t="s">
        <v>66</v>
      </c>
      <c r="J72" s="75"/>
      <c r="K72" s="88"/>
      <c r="L72" s="109"/>
    </row>
    <row r="73" spans="1:12" ht="30" x14ac:dyDescent="0.25">
      <c r="A73" s="5">
        <v>16</v>
      </c>
      <c r="B73" s="50" t="s">
        <v>240</v>
      </c>
      <c r="C73" s="70">
        <v>6</v>
      </c>
      <c r="D73" s="49" t="s">
        <v>49</v>
      </c>
      <c r="E73" s="38"/>
      <c r="F73" s="88"/>
      <c r="G73" s="75"/>
      <c r="H73" s="38"/>
      <c r="I73" s="104" t="s">
        <v>64</v>
      </c>
      <c r="J73" s="75"/>
      <c r="K73" s="88"/>
      <c r="L73" s="109"/>
    </row>
    <row r="74" spans="1:12" x14ac:dyDescent="0.25">
      <c r="A74" s="5">
        <v>17</v>
      </c>
      <c r="B74" s="50" t="s">
        <v>107</v>
      </c>
      <c r="C74" s="70">
        <v>3</v>
      </c>
      <c r="D74" s="49" t="s">
        <v>49</v>
      </c>
      <c r="E74" s="38"/>
      <c r="F74" s="88"/>
      <c r="G74" s="75"/>
      <c r="H74" s="38"/>
      <c r="I74" s="104" t="s">
        <v>108</v>
      </c>
      <c r="J74" s="75"/>
      <c r="K74" s="88"/>
      <c r="L74" s="109"/>
    </row>
    <row r="75" spans="1:12" x14ac:dyDescent="0.25">
      <c r="A75" s="5">
        <v>18</v>
      </c>
      <c r="B75" s="50" t="s">
        <v>110</v>
      </c>
      <c r="C75" s="70">
        <v>3</v>
      </c>
      <c r="D75" s="49" t="s">
        <v>49</v>
      </c>
      <c r="E75" s="38"/>
      <c r="F75" s="88"/>
      <c r="G75" s="75"/>
      <c r="H75" s="38"/>
      <c r="I75" s="123" t="s">
        <v>153</v>
      </c>
      <c r="J75" s="75"/>
      <c r="K75" s="88"/>
      <c r="L75" s="109"/>
    </row>
    <row r="76" spans="1:12" x14ac:dyDescent="0.25">
      <c r="A76" s="5">
        <v>19</v>
      </c>
      <c r="B76" s="50" t="s">
        <v>110</v>
      </c>
      <c r="C76" s="70">
        <v>1</v>
      </c>
      <c r="D76" s="49" t="s">
        <v>49</v>
      </c>
      <c r="E76" s="38"/>
      <c r="F76" s="88"/>
      <c r="G76" s="75"/>
      <c r="H76" s="38"/>
      <c r="I76" s="123" t="s">
        <v>137</v>
      </c>
      <c r="J76" s="75"/>
      <c r="K76" s="88"/>
      <c r="L76" s="109"/>
    </row>
    <row r="77" spans="1:12" ht="30" x14ac:dyDescent="0.25">
      <c r="A77" s="5">
        <v>20</v>
      </c>
      <c r="B77" s="105" t="s">
        <v>189</v>
      </c>
      <c r="C77" s="131">
        <v>1</v>
      </c>
      <c r="D77" s="132" t="s">
        <v>49</v>
      </c>
      <c r="E77" s="130"/>
      <c r="F77" s="133"/>
      <c r="G77" s="134"/>
      <c r="H77" s="135"/>
      <c r="I77" s="136" t="s">
        <v>191</v>
      </c>
      <c r="J77" s="75"/>
      <c r="K77" s="88"/>
      <c r="L77" s="109"/>
    </row>
    <row r="78" spans="1:12" ht="30" x14ac:dyDescent="0.25">
      <c r="A78" s="5">
        <v>21</v>
      </c>
      <c r="B78" s="105" t="s">
        <v>189</v>
      </c>
      <c r="C78" s="131">
        <v>2</v>
      </c>
      <c r="D78" s="132" t="s">
        <v>49</v>
      </c>
      <c r="E78" s="130"/>
      <c r="F78" s="133"/>
      <c r="G78" s="134"/>
      <c r="H78" s="135"/>
      <c r="I78" s="173" t="s">
        <v>229</v>
      </c>
      <c r="J78" s="75"/>
      <c r="K78" s="88"/>
      <c r="L78" s="109"/>
    </row>
    <row r="79" spans="1:12" ht="30" x14ac:dyDescent="0.25">
      <c r="A79" s="5">
        <v>22</v>
      </c>
      <c r="B79" s="105" t="s">
        <v>215</v>
      </c>
      <c r="C79" s="131">
        <v>1</v>
      </c>
      <c r="D79" s="132" t="s">
        <v>49</v>
      </c>
      <c r="E79" s="130"/>
      <c r="F79" s="133"/>
      <c r="G79" s="134"/>
      <c r="H79" s="135"/>
      <c r="I79" s="173" t="s">
        <v>228</v>
      </c>
      <c r="J79" s="75"/>
      <c r="K79" s="88"/>
      <c r="L79" s="109"/>
    </row>
    <row r="80" spans="1:12" x14ac:dyDescent="0.25">
      <c r="A80" s="5">
        <v>23</v>
      </c>
      <c r="B80" s="49" t="s">
        <v>30</v>
      </c>
      <c r="C80" s="70">
        <v>6</v>
      </c>
      <c r="D80" s="49" t="s">
        <v>49</v>
      </c>
      <c r="E80" s="60"/>
      <c r="F80" s="60"/>
      <c r="G80" s="72"/>
      <c r="H80" s="79" t="s">
        <v>42</v>
      </c>
      <c r="I80" s="120" t="s">
        <v>71</v>
      </c>
      <c r="J80" s="72"/>
      <c r="K80" s="79"/>
      <c r="L80" s="109"/>
    </row>
    <row r="81" spans="1:12" x14ac:dyDescent="0.25">
      <c r="A81" s="5">
        <v>24</v>
      </c>
      <c r="B81" s="49" t="s">
        <v>30</v>
      </c>
      <c r="C81" s="70">
        <v>1</v>
      </c>
      <c r="D81" s="49" t="s">
        <v>49</v>
      </c>
      <c r="E81" s="60"/>
      <c r="F81" s="60"/>
      <c r="G81" s="72"/>
      <c r="H81" s="79" t="s">
        <v>150</v>
      </c>
      <c r="I81" s="121" t="s">
        <v>122</v>
      </c>
      <c r="J81" s="72"/>
      <c r="K81" s="79"/>
      <c r="L81" s="109"/>
    </row>
    <row r="82" spans="1:12" x14ac:dyDescent="0.25">
      <c r="A82" s="5">
        <v>25</v>
      </c>
      <c r="B82" s="49" t="s">
        <v>40</v>
      </c>
      <c r="C82" s="70">
        <v>22</v>
      </c>
      <c r="D82" s="49" t="s">
        <v>49</v>
      </c>
      <c r="E82" s="60"/>
      <c r="F82" s="60"/>
      <c r="G82" s="72"/>
      <c r="H82" s="82" t="s">
        <v>82</v>
      </c>
      <c r="I82" s="120" t="s">
        <v>77</v>
      </c>
      <c r="J82" s="72"/>
      <c r="K82" s="79"/>
      <c r="L82" s="109"/>
    </row>
    <row r="83" spans="1:12" x14ac:dyDescent="0.25">
      <c r="A83" s="5">
        <v>26</v>
      </c>
      <c r="B83" s="130" t="s">
        <v>184</v>
      </c>
      <c r="C83" s="131">
        <v>2</v>
      </c>
      <c r="D83" s="132" t="s">
        <v>49</v>
      </c>
      <c r="E83" s="130"/>
      <c r="F83" s="133"/>
      <c r="G83" s="134"/>
      <c r="H83" s="135"/>
      <c r="I83" s="136" t="s">
        <v>185</v>
      </c>
      <c r="J83" s="72"/>
      <c r="K83" s="87"/>
      <c r="L83" s="109"/>
    </row>
    <row r="84" spans="1:12" ht="30" x14ac:dyDescent="0.25">
      <c r="A84" s="5">
        <v>27</v>
      </c>
      <c r="B84" s="49" t="s">
        <v>95</v>
      </c>
      <c r="C84" s="70">
        <v>18</v>
      </c>
      <c r="D84" s="49" t="s">
        <v>49</v>
      </c>
      <c r="E84" s="60"/>
      <c r="F84" s="60"/>
      <c r="G84" s="72"/>
      <c r="H84" s="57"/>
      <c r="I84" s="121" t="s">
        <v>96</v>
      </c>
      <c r="J84" s="72"/>
      <c r="K84" s="79"/>
      <c r="L84" s="109"/>
    </row>
    <row r="85" spans="1:12" x14ac:dyDescent="0.25">
      <c r="A85" s="5">
        <v>28</v>
      </c>
      <c r="B85" s="49" t="s">
        <v>124</v>
      </c>
      <c r="C85" s="70">
        <v>26</v>
      </c>
      <c r="D85" s="49" t="s">
        <v>49</v>
      </c>
      <c r="E85" s="60"/>
      <c r="F85" s="60"/>
      <c r="G85" s="72"/>
      <c r="H85" s="57"/>
      <c r="I85" s="121" t="s">
        <v>125</v>
      </c>
      <c r="J85" s="72"/>
      <c r="K85" s="79"/>
      <c r="L85" s="109"/>
    </row>
    <row r="86" spans="1:12" x14ac:dyDescent="0.25">
      <c r="A86" s="5">
        <v>29</v>
      </c>
      <c r="B86" s="49" t="s">
        <v>147</v>
      </c>
      <c r="C86" s="70">
        <v>22</v>
      </c>
      <c r="D86" s="49" t="s">
        <v>49</v>
      </c>
      <c r="E86" s="60"/>
      <c r="F86" s="60"/>
      <c r="G86" s="72"/>
      <c r="H86" s="57"/>
      <c r="I86" s="123" t="s">
        <v>155</v>
      </c>
      <c r="J86" s="72"/>
      <c r="K86" s="79"/>
      <c r="L86" s="109"/>
    </row>
    <row r="87" spans="1:12" ht="45" x14ac:dyDescent="0.25">
      <c r="A87" s="5">
        <v>30</v>
      </c>
      <c r="B87" s="49" t="s">
        <v>218</v>
      </c>
      <c r="C87" s="70">
        <v>5</v>
      </c>
      <c r="D87" s="49" t="s">
        <v>49</v>
      </c>
      <c r="E87" s="60"/>
      <c r="F87" s="60"/>
      <c r="G87" s="72">
        <v>5</v>
      </c>
      <c r="H87" s="79" t="s">
        <v>113</v>
      </c>
      <c r="I87" s="121" t="s">
        <v>111</v>
      </c>
      <c r="J87" s="72">
        <v>5</v>
      </c>
      <c r="K87" s="79" t="s">
        <v>114</v>
      </c>
      <c r="L87" s="109"/>
    </row>
    <row r="88" spans="1:12" ht="30" x14ac:dyDescent="0.25">
      <c r="A88" s="5">
        <v>31</v>
      </c>
      <c r="B88" s="49" t="s">
        <v>219</v>
      </c>
      <c r="C88" s="169">
        <v>56</v>
      </c>
      <c r="D88" s="49" t="s">
        <v>49</v>
      </c>
      <c r="E88" s="60"/>
      <c r="F88" s="60"/>
      <c r="G88" s="72"/>
      <c r="H88" s="79" t="s">
        <v>220</v>
      </c>
      <c r="I88" s="123" t="s">
        <v>156</v>
      </c>
      <c r="J88" s="72"/>
      <c r="K88" s="79"/>
      <c r="L88" s="109"/>
    </row>
    <row r="89" spans="1:12" ht="30" x14ac:dyDescent="0.25">
      <c r="A89" s="5">
        <v>32</v>
      </c>
      <c r="B89" s="49" t="s">
        <v>221</v>
      </c>
      <c r="C89" s="70">
        <v>12</v>
      </c>
      <c r="D89" s="49" t="s">
        <v>49</v>
      </c>
      <c r="E89" s="60"/>
      <c r="F89" s="60"/>
      <c r="G89" s="72"/>
      <c r="H89" s="79"/>
      <c r="I89" s="123" t="s">
        <v>227</v>
      </c>
      <c r="J89" s="72"/>
      <c r="K89" s="79"/>
      <c r="L89" s="109"/>
    </row>
    <row r="90" spans="1:12" ht="30" x14ac:dyDescent="0.25">
      <c r="A90" s="5">
        <v>33</v>
      </c>
      <c r="B90" s="132" t="s">
        <v>190</v>
      </c>
      <c r="C90" s="131">
        <v>3</v>
      </c>
      <c r="D90" s="132" t="s">
        <v>49</v>
      </c>
      <c r="E90" s="130"/>
      <c r="F90" s="133"/>
      <c r="G90" s="134"/>
      <c r="H90" s="135"/>
      <c r="I90" s="136" t="s">
        <v>192</v>
      </c>
      <c r="J90" s="72"/>
      <c r="K90" s="79"/>
      <c r="L90" s="109"/>
    </row>
    <row r="91" spans="1:12" ht="30" x14ac:dyDescent="0.25">
      <c r="A91" s="5">
        <v>34</v>
      </c>
      <c r="B91" s="49" t="s">
        <v>140</v>
      </c>
      <c r="C91" s="70">
        <v>1</v>
      </c>
      <c r="D91" s="49" t="s">
        <v>49</v>
      </c>
      <c r="E91" s="60"/>
      <c r="F91" s="60"/>
      <c r="G91" s="72"/>
      <c r="H91" s="79"/>
      <c r="I91" s="121" t="s">
        <v>141</v>
      </c>
      <c r="J91" s="72"/>
      <c r="K91" s="79"/>
      <c r="L91" s="109"/>
    </row>
    <row r="92" spans="1:12" x14ac:dyDescent="0.25">
      <c r="A92" s="5">
        <v>35</v>
      </c>
      <c r="B92" s="49" t="s">
        <v>131</v>
      </c>
      <c r="C92" s="70">
        <v>4</v>
      </c>
      <c r="D92" s="49" t="s">
        <v>49</v>
      </c>
      <c r="E92" s="60"/>
      <c r="F92" s="60"/>
      <c r="G92" s="72"/>
      <c r="H92" s="79"/>
      <c r="I92" s="121" t="s">
        <v>132</v>
      </c>
      <c r="J92" s="72"/>
      <c r="K92" s="79"/>
      <c r="L92" s="109"/>
    </row>
    <row r="93" spans="1:12" x14ac:dyDescent="0.25">
      <c r="A93" s="5">
        <v>36</v>
      </c>
      <c r="B93" s="49" t="s">
        <v>58</v>
      </c>
      <c r="C93" s="72">
        <v>14</v>
      </c>
      <c r="D93" s="49" t="s">
        <v>51</v>
      </c>
      <c r="E93" s="60" t="s">
        <v>79</v>
      </c>
      <c r="F93" s="60"/>
      <c r="G93" s="72">
        <v>17</v>
      </c>
      <c r="H93" s="79" t="s">
        <v>59</v>
      </c>
      <c r="I93" s="104" t="s">
        <v>60</v>
      </c>
      <c r="J93" s="72">
        <v>17</v>
      </c>
      <c r="K93" s="79" t="s">
        <v>91</v>
      </c>
      <c r="L93" s="109"/>
    </row>
    <row r="94" spans="1:12" x14ac:dyDescent="0.25">
      <c r="A94" s="5">
        <v>37</v>
      </c>
      <c r="B94" s="49" t="s">
        <v>58</v>
      </c>
      <c r="C94" s="72">
        <v>5</v>
      </c>
      <c r="D94" s="49" t="s">
        <v>49</v>
      </c>
      <c r="E94" s="60"/>
      <c r="F94" s="60"/>
      <c r="G94" s="72"/>
      <c r="H94" s="79"/>
      <c r="I94" s="124" t="s">
        <v>151</v>
      </c>
      <c r="J94" s="72"/>
      <c r="K94" s="79"/>
      <c r="L94" s="109"/>
    </row>
    <row r="95" spans="1:12" ht="30" x14ac:dyDescent="0.25">
      <c r="A95" s="5">
        <v>38</v>
      </c>
      <c r="B95" s="132" t="s">
        <v>58</v>
      </c>
      <c r="C95" s="131">
        <v>2</v>
      </c>
      <c r="D95" s="132" t="s">
        <v>51</v>
      </c>
      <c r="E95" s="130" t="s">
        <v>79</v>
      </c>
      <c r="F95" s="133"/>
      <c r="G95" s="134"/>
      <c r="H95" s="135"/>
      <c r="I95" s="141" t="s">
        <v>203</v>
      </c>
      <c r="J95" s="72"/>
      <c r="K95" s="79"/>
      <c r="L95" s="109"/>
    </row>
    <row r="96" spans="1:12" ht="30" x14ac:dyDescent="0.25">
      <c r="A96" s="5">
        <v>39</v>
      </c>
      <c r="B96" s="132" t="s">
        <v>58</v>
      </c>
      <c r="C96" s="131">
        <v>2</v>
      </c>
      <c r="D96" s="132" t="s">
        <v>242</v>
      </c>
      <c r="E96" s="130"/>
      <c r="F96" s="133"/>
      <c r="G96" s="134"/>
      <c r="H96" s="135"/>
      <c r="I96" s="141" t="s">
        <v>186</v>
      </c>
      <c r="J96" s="72"/>
      <c r="K96" s="79"/>
      <c r="L96" s="109"/>
    </row>
    <row r="97" spans="1:12" ht="29.25" x14ac:dyDescent="0.25">
      <c r="A97" s="5">
        <v>40</v>
      </c>
      <c r="B97" s="132" t="s">
        <v>165</v>
      </c>
      <c r="C97" s="131">
        <v>1</v>
      </c>
      <c r="D97" s="132" t="s">
        <v>49</v>
      </c>
      <c r="E97" s="130"/>
      <c r="F97" s="133"/>
      <c r="G97" s="134"/>
      <c r="H97" s="135"/>
      <c r="I97" s="149" t="s">
        <v>179</v>
      </c>
      <c r="J97" s="72"/>
      <c r="K97" s="79"/>
      <c r="L97" s="109"/>
    </row>
    <row r="98" spans="1:12" ht="43.5" x14ac:dyDescent="0.25">
      <c r="A98" s="5">
        <v>41</v>
      </c>
      <c r="B98" s="132" t="s">
        <v>165</v>
      </c>
      <c r="C98" s="131">
        <v>1</v>
      </c>
      <c r="D98" s="132" t="s">
        <v>49</v>
      </c>
      <c r="E98" s="130"/>
      <c r="F98" s="133"/>
      <c r="G98" s="134"/>
      <c r="H98" s="135"/>
      <c r="I98" s="149" t="s">
        <v>194</v>
      </c>
      <c r="J98" s="72"/>
      <c r="K98" s="79"/>
      <c r="L98" s="109"/>
    </row>
    <row r="99" spans="1:12" ht="30" x14ac:dyDescent="0.25">
      <c r="A99" s="5">
        <v>42</v>
      </c>
      <c r="B99" s="132" t="s">
        <v>222</v>
      </c>
      <c r="C99" s="131">
        <v>22</v>
      </c>
      <c r="D99" s="132" t="s">
        <v>49</v>
      </c>
      <c r="E99" s="130"/>
      <c r="F99" s="133"/>
      <c r="G99" s="134"/>
      <c r="H99" s="135"/>
      <c r="I99" s="123" t="s">
        <v>156</v>
      </c>
      <c r="J99" s="72"/>
      <c r="K99" s="79"/>
      <c r="L99" s="109"/>
    </row>
    <row r="100" spans="1:12" ht="15" customHeight="1" x14ac:dyDescent="0.25">
      <c r="A100" s="5">
        <v>43</v>
      </c>
      <c r="B100" s="49" t="s">
        <v>74</v>
      </c>
      <c r="C100" s="112">
        <v>3</v>
      </c>
      <c r="D100" s="49" t="s">
        <v>49</v>
      </c>
      <c r="E100" s="60"/>
      <c r="F100" s="60"/>
      <c r="G100" s="72"/>
      <c r="H100" s="79"/>
      <c r="I100" s="104" t="s">
        <v>78</v>
      </c>
      <c r="J100" s="72"/>
      <c r="K100" s="79"/>
      <c r="L100" s="109"/>
    </row>
    <row r="101" spans="1:12" ht="15.75" customHeight="1" x14ac:dyDescent="0.25">
      <c r="A101" s="5">
        <v>44</v>
      </c>
      <c r="B101" s="49" t="s">
        <v>117</v>
      </c>
      <c r="C101" s="70">
        <v>6</v>
      </c>
      <c r="D101" s="49" t="s">
        <v>49</v>
      </c>
      <c r="E101" s="60"/>
      <c r="F101" s="60"/>
      <c r="G101" s="72"/>
      <c r="H101" s="79"/>
      <c r="I101" s="125" t="s">
        <v>152</v>
      </c>
      <c r="J101" s="72"/>
      <c r="K101" s="79"/>
      <c r="L101" s="109"/>
    </row>
    <row r="102" spans="1:12" ht="29.25" x14ac:dyDescent="0.25">
      <c r="A102" s="5">
        <v>45</v>
      </c>
      <c r="B102" s="49" t="s">
        <v>117</v>
      </c>
      <c r="C102" s="70">
        <v>4</v>
      </c>
      <c r="D102" s="49" t="s">
        <v>49</v>
      </c>
      <c r="E102" s="60"/>
      <c r="F102" s="60"/>
      <c r="G102" s="72"/>
      <c r="H102" s="79"/>
      <c r="I102" s="127" t="s">
        <v>158</v>
      </c>
      <c r="J102" s="72"/>
      <c r="K102" s="79"/>
      <c r="L102" s="109"/>
    </row>
    <row r="103" spans="1:12" x14ac:dyDescent="0.25">
      <c r="A103" s="5">
        <v>46</v>
      </c>
      <c r="B103" s="49" t="s">
        <v>169</v>
      </c>
      <c r="C103" s="70">
        <v>3</v>
      </c>
      <c r="D103" s="49" t="s">
        <v>49</v>
      </c>
      <c r="E103" s="60"/>
      <c r="F103" s="60"/>
      <c r="G103" s="72"/>
      <c r="H103" s="79"/>
      <c r="I103" s="148" t="s">
        <v>170</v>
      </c>
      <c r="J103" s="72"/>
      <c r="K103" s="79"/>
      <c r="L103" s="109"/>
    </row>
    <row r="104" spans="1:12" x14ac:dyDescent="0.25">
      <c r="A104" s="5">
        <v>47</v>
      </c>
      <c r="B104" s="49" t="s">
        <v>169</v>
      </c>
      <c r="C104" s="70">
        <v>1</v>
      </c>
      <c r="D104" s="49" t="s">
        <v>49</v>
      </c>
      <c r="E104" s="60"/>
      <c r="F104" s="60"/>
      <c r="G104" s="72"/>
      <c r="H104" s="79"/>
      <c r="I104" s="150" t="s">
        <v>211</v>
      </c>
      <c r="J104" s="72"/>
      <c r="K104" s="79"/>
      <c r="L104" s="109"/>
    </row>
    <row r="105" spans="1:12" ht="30" customHeight="1" x14ac:dyDescent="0.25">
      <c r="A105" s="5">
        <v>48</v>
      </c>
      <c r="B105" s="49" t="s">
        <v>205</v>
      </c>
      <c r="C105" s="70">
        <v>1</v>
      </c>
      <c r="D105" s="49" t="s">
        <v>49</v>
      </c>
      <c r="E105" s="60"/>
      <c r="F105" s="60"/>
      <c r="G105" s="72"/>
      <c r="H105" s="79"/>
      <c r="I105" s="127" t="s">
        <v>206</v>
      </c>
      <c r="J105" s="72"/>
      <c r="K105" s="79"/>
      <c r="L105" s="109"/>
    </row>
    <row r="106" spans="1:12" ht="30" customHeight="1" x14ac:dyDescent="0.25">
      <c r="A106" s="5">
        <v>49</v>
      </c>
      <c r="B106" s="49" t="s">
        <v>223</v>
      </c>
      <c r="C106" s="70">
        <v>1</v>
      </c>
      <c r="D106" s="49" t="s">
        <v>49</v>
      </c>
      <c r="E106" s="60"/>
      <c r="F106" s="60"/>
      <c r="G106" s="72"/>
      <c r="H106" s="79"/>
      <c r="I106" s="123" t="s">
        <v>156</v>
      </c>
      <c r="J106" s="72"/>
      <c r="K106" s="79"/>
      <c r="L106" s="109"/>
    </row>
    <row r="107" spans="1:12" ht="29.25" x14ac:dyDescent="0.25">
      <c r="A107" s="5">
        <v>50</v>
      </c>
      <c r="B107" s="49" t="s">
        <v>207</v>
      </c>
      <c r="C107" s="70">
        <v>1</v>
      </c>
      <c r="D107" s="49" t="s">
        <v>49</v>
      </c>
      <c r="E107" s="60"/>
      <c r="F107" s="60"/>
      <c r="G107" s="72"/>
      <c r="H107" s="171" t="s">
        <v>225</v>
      </c>
      <c r="I107" s="172" t="s">
        <v>226</v>
      </c>
      <c r="J107" s="72"/>
      <c r="K107" s="79"/>
      <c r="L107" s="109"/>
    </row>
    <row r="108" spans="1:12" x14ac:dyDescent="0.25">
      <c r="A108" s="5">
        <v>51</v>
      </c>
      <c r="B108" s="132" t="s">
        <v>195</v>
      </c>
      <c r="C108" s="131">
        <v>3</v>
      </c>
      <c r="D108" s="132" t="s">
        <v>49</v>
      </c>
      <c r="E108" s="130"/>
      <c r="F108" s="133"/>
      <c r="G108" s="134"/>
      <c r="H108" s="135"/>
      <c r="I108" s="153" t="s">
        <v>202</v>
      </c>
      <c r="J108" s="72"/>
      <c r="K108" s="79"/>
      <c r="L108" s="109"/>
    </row>
    <row r="109" spans="1:12" ht="15.75" customHeight="1" x14ac:dyDescent="0.25">
      <c r="A109" s="5">
        <v>52</v>
      </c>
      <c r="B109" s="49" t="s">
        <v>133</v>
      </c>
      <c r="C109" s="70">
        <v>1</v>
      </c>
      <c r="D109" s="49" t="s">
        <v>49</v>
      </c>
      <c r="E109" s="60"/>
      <c r="F109" s="60"/>
      <c r="G109" s="72"/>
      <c r="H109" s="79"/>
      <c r="I109" s="125" t="s">
        <v>157</v>
      </c>
      <c r="J109" s="72"/>
      <c r="K109" s="79"/>
      <c r="L109" s="109"/>
    </row>
    <row r="110" spans="1:12" ht="15.75" customHeight="1" x14ac:dyDescent="0.25">
      <c r="A110" s="5">
        <v>53</v>
      </c>
      <c r="B110" s="132" t="s">
        <v>180</v>
      </c>
      <c r="C110" s="131">
        <v>5</v>
      </c>
      <c r="D110" s="132" t="s">
        <v>49</v>
      </c>
      <c r="E110" s="130"/>
      <c r="F110" s="133"/>
      <c r="G110" s="134"/>
      <c r="H110" s="135"/>
      <c r="I110" s="141" t="s">
        <v>181</v>
      </c>
      <c r="J110" s="72"/>
      <c r="K110" s="79"/>
      <c r="L110" s="109"/>
    </row>
    <row r="111" spans="1:12" ht="15.75" customHeight="1" x14ac:dyDescent="0.25">
      <c r="A111" s="5">
        <v>54</v>
      </c>
      <c r="B111" s="49" t="s">
        <v>138</v>
      </c>
      <c r="C111" s="70">
        <v>1</v>
      </c>
      <c r="D111" s="49" t="s">
        <v>49</v>
      </c>
      <c r="E111" s="60"/>
      <c r="F111" s="60"/>
      <c r="G111" s="72"/>
      <c r="H111" s="79"/>
      <c r="I111" s="125" t="s">
        <v>139</v>
      </c>
      <c r="J111" s="72"/>
      <c r="K111" s="79"/>
      <c r="L111" s="109"/>
    </row>
    <row r="112" spans="1:12" ht="15.75" customHeight="1" x14ac:dyDescent="0.25">
      <c r="A112" s="5">
        <v>55</v>
      </c>
      <c r="B112" s="132" t="s">
        <v>174</v>
      </c>
      <c r="C112" s="131">
        <v>1</v>
      </c>
      <c r="D112" s="132" t="s">
        <v>49</v>
      </c>
      <c r="E112" s="130"/>
      <c r="F112" s="133"/>
      <c r="G112" s="134"/>
      <c r="H112" s="135"/>
      <c r="I112" s="149" t="s">
        <v>175</v>
      </c>
      <c r="J112" s="72"/>
      <c r="K112" s="79"/>
      <c r="L112" s="109"/>
    </row>
    <row r="113" spans="1:12" ht="15.75" customHeight="1" x14ac:dyDescent="0.25">
      <c r="A113" s="5">
        <v>56</v>
      </c>
      <c r="B113" s="132" t="s">
        <v>174</v>
      </c>
      <c r="C113" s="131">
        <v>1</v>
      </c>
      <c r="D113" s="132" t="s">
        <v>49</v>
      </c>
      <c r="E113" s="130"/>
      <c r="F113" s="133"/>
      <c r="G113" s="134"/>
      <c r="H113" s="135"/>
      <c r="I113" s="150" t="s">
        <v>213</v>
      </c>
      <c r="J113" s="72"/>
      <c r="K113" s="79"/>
      <c r="L113" s="109"/>
    </row>
    <row r="114" spans="1:12" ht="15.75" customHeight="1" x14ac:dyDescent="0.25">
      <c r="A114" s="5">
        <v>57</v>
      </c>
      <c r="B114" s="132" t="s">
        <v>174</v>
      </c>
      <c r="C114" s="131">
        <v>1</v>
      </c>
      <c r="D114" s="132" t="s">
        <v>49</v>
      </c>
      <c r="E114" s="130"/>
      <c r="F114" s="133"/>
      <c r="G114" s="134"/>
      <c r="H114" s="135"/>
      <c r="I114" s="170" t="s">
        <v>224</v>
      </c>
      <c r="J114" s="72"/>
      <c r="K114" s="79"/>
      <c r="L114" s="109"/>
    </row>
    <row r="115" spans="1:12" ht="29.25" x14ac:dyDescent="0.25">
      <c r="A115" s="5">
        <v>58</v>
      </c>
      <c r="B115" s="132" t="s">
        <v>177</v>
      </c>
      <c r="C115" s="131">
        <v>1</v>
      </c>
      <c r="D115" s="132" t="s">
        <v>49</v>
      </c>
      <c r="E115" s="130"/>
      <c r="F115" s="133"/>
      <c r="G115" s="134"/>
      <c r="H115" s="135"/>
      <c r="I115" s="149" t="s">
        <v>178</v>
      </c>
      <c r="J115" s="72"/>
      <c r="K115" s="79"/>
      <c r="L115" s="109"/>
    </row>
    <row r="116" spans="1:12" ht="29.25" x14ac:dyDescent="0.25">
      <c r="A116" s="5">
        <v>59</v>
      </c>
      <c r="B116" s="49" t="s">
        <v>142</v>
      </c>
      <c r="C116" s="70">
        <v>1</v>
      </c>
      <c r="D116" s="49" t="s">
        <v>49</v>
      </c>
      <c r="E116" s="60"/>
      <c r="F116" s="60"/>
      <c r="G116" s="72"/>
      <c r="H116" s="79"/>
      <c r="I116" s="127" t="s">
        <v>143</v>
      </c>
      <c r="J116" s="72"/>
      <c r="K116" s="79"/>
      <c r="L116" s="109"/>
    </row>
    <row r="117" spans="1:12" ht="29.25" x14ac:dyDescent="0.25">
      <c r="A117" s="5">
        <v>60</v>
      </c>
      <c r="B117" s="53" t="s">
        <v>167</v>
      </c>
      <c r="C117" s="142">
        <v>15</v>
      </c>
      <c r="D117" s="49" t="s">
        <v>49</v>
      </c>
      <c r="E117" s="143"/>
      <c r="F117" s="143"/>
      <c r="G117" s="144"/>
      <c r="H117" s="145"/>
      <c r="I117" s="146" t="s">
        <v>243</v>
      </c>
      <c r="J117" s="144"/>
      <c r="K117" s="145"/>
      <c r="L117" s="147"/>
    </row>
    <row r="118" spans="1:12" ht="30" thickBot="1" x14ac:dyDescent="0.3">
      <c r="A118" s="95">
        <v>61</v>
      </c>
      <c r="B118" s="100" t="s">
        <v>148</v>
      </c>
      <c r="C118" s="96">
        <v>10</v>
      </c>
      <c r="D118" s="100" t="s">
        <v>49</v>
      </c>
      <c r="E118" s="114"/>
      <c r="F118" s="114"/>
      <c r="G118" s="116"/>
      <c r="H118" s="118"/>
      <c r="I118" s="128" t="s">
        <v>149</v>
      </c>
      <c r="J118" s="116"/>
      <c r="K118" s="118"/>
      <c r="L118" s="110"/>
    </row>
    <row r="119" spans="1:12" s="1" customFormat="1" ht="15.75" thickBot="1" x14ac:dyDescent="0.3">
      <c r="A119" s="3" t="s">
        <v>7</v>
      </c>
      <c r="B119" s="52"/>
      <c r="C119" s="46">
        <f>SUM(C58:C118)</f>
        <v>424</v>
      </c>
      <c r="D119" s="41"/>
      <c r="E119" s="41"/>
      <c r="F119" s="67"/>
      <c r="G119" s="46">
        <f>SUM(G58:G118)</f>
        <v>87</v>
      </c>
      <c r="H119" s="42"/>
      <c r="I119" s="83"/>
      <c r="J119" s="46">
        <f>SUM(J58:J118)</f>
        <v>87</v>
      </c>
      <c r="K119" s="80"/>
      <c r="L119" s="43"/>
    </row>
    <row r="120" spans="1:12" s="1" customFormat="1" ht="15.75" thickBot="1" x14ac:dyDescent="0.3">
      <c r="A120" s="7" t="s">
        <v>8</v>
      </c>
      <c r="B120" s="28"/>
      <c r="C120" s="47">
        <f>C51+C56+C119</f>
        <v>4722</v>
      </c>
      <c r="D120" s="14"/>
      <c r="E120" s="14"/>
      <c r="F120" s="68"/>
      <c r="G120" s="76">
        <f>G51+G56+G119</f>
        <v>1247.99</v>
      </c>
      <c r="H120" s="32"/>
      <c r="I120" s="68"/>
      <c r="J120" s="76">
        <f>J51+J56+J119</f>
        <v>1247.99</v>
      </c>
      <c r="K120" s="89"/>
      <c r="L120" s="43"/>
    </row>
  </sheetData>
  <mergeCells count="9">
    <mergeCell ref="J22:J23"/>
    <mergeCell ref="G1:L1"/>
    <mergeCell ref="L7:L8"/>
    <mergeCell ref="A3:L3"/>
    <mergeCell ref="F5:G5"/>
    <mergeCell ref="A7:A8"/>
    <mergeCell ref="B7:C7"/>
    <mergeCell ref="D7:G7"/>
    <mergeCell ref="H7:K7"/>
  </mergeCells>
  <phoneticPr fontId="4" type="noConversion"/>
  <dataValidations count="2">
    <dataValidation allowBlank="1" showInputMessage="1" showErrorMessage="1" prompt="Моля посочете периода, за който се отнася информацията" sqref="L5"/>
    <dataValidation allowBlank="1" showInputMessage="1" showErrorMessage="1" prompt="Моля посочете точното наименование на задълженото лице" sqref="H5"/>
  </dataValidations>
  <printOptions gridLines="1"/>
  <pageMargins left="0.7" right="0.7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Pril.2 - otchet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Smilena</dc:creator>
  <cp:lastModifiedBy>Smilena</cp:lastModifiedBy>
  <cp:lastPrinted>2019-01-25T16:51:34Z</cp:lastPrinted>
  <dcterms:created xsi:type="dcterms:W3CDTF">2016-06-27T12:38:06Z</dcterms:created>
  <dcterms:modified xsi:type="dcterms:W3CDTF">2019-01-25T16:58:02Z</dcterms:modified>
</cp:coreProperties>
</file>