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18\Трето тримесечие 2018\"/>
    </mc:Choice>
  </mc:AlternateContent>
  <bookViews>
    <workbookView xWindow="0" yWindow="0" windowWidth="28800" windowHeight="1243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J24" i="1" l="1"/>
  <c r="C31" i="1" l="1"/>
  <c r="C20" i="1" l="1"/>
  <c r="C41" i="1" s="1"/>
  <c r="G31" i="1" l="1"/>
  <c r="J30" i="1"/>
  <c r="J22" i="1" l="1"/>
  <c r="J20" i="1"/>
  <c r="G20" i="1"/>
  <c r="J31" i="1" l="1"/>
  <c r="G41" i="1"/>
  <c r="C40" i="1"/>
  <c r="J40" i="1"/>
  <c r="J41" i="1" l="1"/>
</calcChain>
</file>

<file path=xl/sharedStrings.xml><?xml version="1.0" encoding="utf-8"?>
<sst xmlns="http://schemas.openxmlformats.org/spreadsheetml/2006/main" count="136" uniqueCount="77">
  <si>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</si>
  <si>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</si>
  <si>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</si>
  <si>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</si>
  <si>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</si>
  <si>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</si>
  <si>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</si>
  <si>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</si>
  <si>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</si>
  <si>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</si>
  <si>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</si>
  <si>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</si>
  <si>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</si>
  <si>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</si>
  <si>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</si>
  <si>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</si>
  <si>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</si>
  <si>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</si>
  <si>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</si>
  <si>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</si>
  <si>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</si>
  <si>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</si>
  <si>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</si>
  <si>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</si>
  <si>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</si>
  <si>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</si>
  <si>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</si>
  <si>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</si>
  <si>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</si>
  <si>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</si>
  <si>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</si>
  <si>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ГРЗТ</t>
  </si>
  <si>
    <t>Доставка на др.материали за лицензирана дейност</t>
  </si>
  <si>
    <t>Гориво за автомобили</t>
  </si>
  <si>
    <t>Застраховки</t>
  </si>
  <si>
    <t>Телефонни услуги</t>
  </si>
  <si>
    <t>Доставка на тръбопроводи за ГРМ</t>
  </si>
  <si>
    <t>Изграждане на ГРМ, с.Нови хан</t>
  </si>
  <si>
    <t>ДГ-1/24012008                 ДГ-12-10/29.07.2010    ДГ-13-10/29.07.2009</t>
  </si>
  <si>
    <t xml:space="preserve">Офис разходи </t>
  </si>
  <si>
    <t>ЕТ ПАЛИНА , ЕИК 832044354</t>
  </si>
  <si>
    <t>Преустройство ГРМ на територията на Парк Индустрия София изток АД</t>
  </si>
  <si>
    <t>ДГ-6/12.04.2018</t>
  </si>
  <si>
    <t>01.07.2018-30.09.2018</t>
  </si>
  <si>
    <t>Изграждане на ГРМ, с.Мусачево</t>
  </si>
  <si>
    <t>Изграждане на ГРМ, с.Равно поле</t>
  </si>
  <si>
    <t>Изграждане на ГРМ, гр.Елин Пелин</t>
  </si>
  <si>
    <t>СГИ с.гара Елин Пелин ул.Васил Левски 5 бл.3 вх. А</t>
  </si>
  <si>
    <t>СГИ с.гара Елин Пелин ул.Р. Княгиня 6 бл.Локомотив вх.Б</t>
  </si>
  <si>
    <t>СГИ с.гара Елин Пелин ул.Р. Княгиня 6 бл.Локомотив вх.А</t>
  </si>
  <si>
    <t>СГИ гр.Елин Пелин, ул.Елин Пелин 20 вх.В</t>
  </si>
  <si>
    <t>ДГ-15/02.07.2018</t>
  </si>
  <si>
    <t>ПОНТИ И СИН ООД        ЕИК 175049247</t>
  </si>
  <si>
    <t>ЕТ ПАЛИНА                           ЕИК 832044354                          АГВ ЕООД                             ЕИК 130926777</t>
  </si>
  <si>
    <t>ДГ-6/12.04.2018              ДГ-12/01.06.2018</t>
  </si>
  <si>
    <t>АГВ ЕООД                              ЕИК 130926777</t>
  </si>
  <si>
    <t>ДГ-12/01.06.2018</t>
  </si>
  <si>
    <t>ДГ-20/14.08.2018</t>
  </si>
  <si>
    <t>ДГ-21/15.08.2018</t>
  </si>
  <si>
    <t>ДГИ-СГИ-2/12.06.2018</t>
  </si>
  <si>
    <t>ГАЗТЕХ БГ ЕООД                       ЕИК 131287357</t>
  </si>
  <si>
    <t>Ремонт и поддръжка автомобили</t>
  </si>
  <si>
    <t>Поддръжка софтуери - абонамент, настройки</t>
  </si>
  <si>
    <t>Метрологична проверка, ремонт, профилактика на измервателни и регулиращи уреди</t>
  </si>
  <si>
    <t>Други /куриерски и пощенски услуги, интернет, поддържане ГРМ и пр./</t>
  </si>
  <si>
    <t>А1 БЪЛГАРИЯ ЕАД          ЕИК 131468980                Теленор България ЕАД ЕИК 130460283                                   БТК АД ЕИК 831642180</t>
  </si>
  <si>
    <t>Доставка на къртица TOOL ASSY 2" 50mm RHSR</t>
  </si>
  <si>
    <t xml:space="preserve">Доставка на лекотоварен автомобил </t>
  </si>
  <si>
    <t>Офис техника /UPS/</t>
  </si>
  <si>
    <t>Доставка на корегиращи устройства с GSM модул</t>
  </si>
  <si>
    <t>двадесет работни дни</t>
  </si>
  <si>
    <t>Лизингов договор</t>
  </si>
  <si>
    <t>№3511/27.07.2018</t>
  </si>
  <si>
    <t>София Франс Ауто-Оказион ЕООД                  ЕИК 131003636</t>
  </si>
  <si>
    <t>12 месеца</t>
  </si>
  <si>
    <t>ДГ-11/28.05.2018</t>
  </si>
  <si>
    <t>АДА-СОФТ ООД                ЕИК 822101173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</si>
</sst>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10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8" xfId="1" applyNumberFormat="1" applyFont="1" applyFill="1" applyBorder="1"/>
    <xf numFmtId="0" fontId="2" fillId="0" borderId="20" xfId="0" applyFont="1" applyFill="1" applyBorder="1"/>
    <xf numFmtId="0" fontId="2" fillId="2" borderId="21" xfId="0" applyFont="1" applyFill="1" applyBorder="1" applyAlignment="1">
      <alignment horizontal="center" vertical="center" wrapText="1"/>
    </xf>
    <xf numFmtId="164" fontId="0" fillId="0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4" fontId="0" fillId="0" borderId="25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0" borderId="14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0" borderId="18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2" fillId="3" borderId="9" xfId="1" applyNumberFormat="1" applyFont="1" applyFill="1" applyBorder="1"/>
    <xf numFmtId="164" fontId="2" fillId="0" borderId="16" xfId="1" applyNumberFormat="1" applyFont="1" applyFill="1" applyBorder="1"/>
    <xf numFmtId="0" fontId="2" fillId="0" borderId="2" xfId="0" applyFont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0" fontId="4" fillId="0" borderId="5" xfId="0" applyFont="1" applyBorder="1"/>
    <xf numFmtId="164" fontId="4" fillId="3" borderId="10" xfId="1" applyNumberFormat="1" applyFont="1" applyFill="1" applyBorder="1" applyAlignment="1">
      <alignment horizontal="left" vertical="center"/>
    </xf>
    <xf numFmtId="3" fontId="4" fillId="3" borderId="15" xfId="1" applyNumberFormat="1" applyFont="1" applyFill="1" applyBorder="1" applyAlignment="1">
      <alignment horizontal="right" vertical="center"/>
    </xf>
    <xf numFmtId="164" fontId="4" fillId="3" borderId="18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4" fontId="4" fillId="3" borderId="15" xfId="1" applyNumberFormat="1" applyFont="1" applyFill="1" applyBorder="1" applyAlignment="1">
      <alignment horizontal="right" vertical="center"/>
    </xf>
    <xf numFmtId="164" fontId="4" fillId="3" borderId="26" xfId="1" applyNumberFormat="1" applyFont="1" applyFill="1" applyBorder="1" applyAlignment="1">
      <alignment horizontal="center" vertical="center"/>
    </xf>
    <xf numFmtId="164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164" fontId="4" fillId="3" borderId="23" xfId="1" applyNumberFormat="1" applyFont="1" applyFill="1" applyBorder="1" applyAlignment="1">
      <alignment horizontal="left" vertical="center"/>
    </xf>
    <xf numFmtId="3" fontId="2" fillId="4" borderId="13" xfId="1" applyNumberFormat="1" applyFont="1" applyFill="1" applyBorder="1"/>
    <xf numFmtId="3" fontId="2" fillId="4" borderId="17" xfId="1" applyNumberFormat="1" applyFont="1" applyFill="1" applyBorder="1"/>
    <xf numFmtId="164" fontId="4" fillId="3" borderId="19" xfId="1" applyNumberFormat="1" applyFont="1" applyFill="1" applyBorder="1" applyAlignment="1">
      <alignment horizontal="left" vertical="center" wrapText="1"/>
    </xf>
    <xf numFmtId="3" fontId="2" fillId="0" borderId="7" xfId="1" applyNumberFormat="1" applyFont="1" applyFill="1" applyBorder="1"/>
    <xf numFmtId="3" fontId="2" fillId="0" borderId="16" xfId="1" applyNumberFormat="1" applyFont="1" applyFill="1" applyBorder="1"/>
    <xf numFmtId="3" fontId="2" fillId="4" borderId="13" xfId="0" applyNumberFormat="1" applyFont="1" applyFill="1" applyBorder="1"/>
    <xf numFmtId="3" fontId="2" fillId="0" borderId="8" xfId="0" applyNumberFormat="1" applyFont="1" applyFill="1" applyBorder="1"/>
    <xf numFmtId="3" fontId="2" fillId="0" borderId="20" xfId="0" applyNumberFormat="1" applyFont="1" applyFill="1" applyBorder="1"/>
    <xf numFmtId="3" fontId="2" fillId="4" borderId="24" xfId="0" applyNumberFormat="1" applyFont="1" applyFill="1" applyBorder="1"/>
    <xf numFmtId="3" fontId="2" fillId="4" borderId="17" xfId="0" applyNumberFormat="1" applyFont="1" applyFill="1" applyBorder="1"/>
    <xf numFmtId="164" fontId="4" fillId="3" borderId="23" xfId="1" applyNumberFormat="1" applyFont="1" applyFill="1" applyBorder="1"/>
    <xf numFmtId="4" fontId="4" fillId="3" borderId="15" xfId="1" applyNumberFormat="1" applyFont="1" applyFill="1" applyBorder="1"/>
    <xf numFmtId="164" fontId="4" fillId="3" borderId="26" xfId="1" applyNumberFormat="1" applyFont="1" applyFill="1" applyBorder="1" applyAlignment="1">
      <alignment horizontal="left" vertical="center"/>
    </xf>
    <xf numFmtId="0" fontId="4" fillId="3" borderId="5" xfId="0" applyFont="1" applyFill="1" applyBorder="1"/>
    <xf numFmtId="164" fontId="4" fillId="3" borderId="26" xfId="1" applyNumberFormat="1" applyFont="1" applyFill="1" applyBorder="1" applyAlignment="1">
      <alignment horizontal="left" vertical="center" wrapText="1"/>
    </xf>
    <xf numFmtId="3" fontId="4" fillId="3" borderId="19" xfId="1" applyNumberFormat="1" applyFont="1" applyFill="1" applyBorder="1" applyAlignment="1">
      <alignment horizontal="right" vertical="center"/>
    </xf>
    <xf numFmtId="3" fontId="7" fillId="3" borderId="19" xfId="1" applyNumberFormat="1" applyFont="1" applyFill="1" applyBorder="1" applyAlignment="1">
      <alignment horizontal="right" vertical="center"/>
    </xf>
    <xf numFmtId="49" fontId="7" fillId="3" borderId="23" xfId="1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/>
    </xf>
    <xf numFmtId="164" fontId="0" fillId="3" borderId="28" xfId="1" applyNumberFormat="1" applyFont="1" applyFill="1" applyBorder="1"/>
    <xf numFmtId="4" fontId="0" fillId="3" borderId="29" xfId="1" applyNumberFormat="1" applyFont="1" applyFill="1" applyBorder="1"/>
    <xf numFmtId="164" fontId="2" fillId="3" borderId="30" xfId="1" applyNumberFormat="1" applyFont="1" applyFill="1" applyBorder="1"/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4" borderId="24" xfId="1" applyNumberFormat="1" applyFont="1" applyFill="1" applyBorder="1"/>
    <xf numFmtId="3" fontId="6" fillId="0" borderId="18" xfId="1" applyNumberFormat="1" applyFont="1" applyFill="1" applyBorder="1" applyAlignment="1">
      <alignment horizontal="right" vertical="center"/>
    </xf>
    <xf numFmtId="3" fontId="6" fillId="0" borderId="18" xfId="1" applyNumberFormat="1" applyFont="1" applyFill="1" applyBorder="1" applyAlignment="1">
      <alignment vertical="center"/>
    </xf>
    <xf numFmtId="164" fontId="6" fillId="0" borderId="18" xfId="1" applyNumberFormat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/>
    </xf>
    <xf numFmtId="164" fontId="7" fillId="0" borderId="19" xfId="1" applyNumberFormat="1" applyFont="1" applyFill="1" applyBorder="1" applyAlignment="1">
      <alignment horizontal="left" vertical="center" wrapText="1"/>
    </xf>
    <xf numFmtId="164" fontId="4" fillId="0" borderId="19" xfId="1" applyNumberFormat="1" applyFont="1" applyFill="1" applyBorder="1" applyAlignment="1">
      <alignment horizontal="left" vertical="center" wrapText="1"/>
    </xf>
    <xf numFmtId="3" fontId="6" fillId="0" borderId="15" xfId="1" applyNumberFormat="1" applyFont="1" applyFill="1" applyBorder="1" applyAlignment="1">
      <alignment horizontal="right" vertical="center"/>
    </xf>
    <xf numFmtId="164" fontId="6" fillId="3" borderId="18" xfId="1" applyNumberFormat="1" applyFont="1" applyFill="1" applyBorder="1" applyAlignment="1">
      <alignment horizontal="center" vertical="center"/>
    </xf>
    <xf numFmtId="164" fontId="0" fillId="3" borderId="34" xfId="1" applyNumberFormat="1" applyFont="1" applyFill="1" applyBorder="1"/>
    <xf numFmtId="164" fontId="0" fillId="3" borderId="35" xfId="1" applyNumberFormat="1" applyFont="1" applyFill="1" applyBorder="1"/>
    <xf numFmtId="164" fontId="0" fillId="3" borderId="32" xfId="1" applyNumberFormat="1" applyFont="1" applyFill="1" applyBorder="1"/>
    <xf numFmtId="4" fontId="0" fillId="3" borderId="34" xfId="1" applyNumberFormat="1" applyFont="1" applyFill="1" applyBorder="1"/>
    <xf numFmtId="0" fontId="0" fillId="0" borderId="1" xfId="0" applyBorder="1"/>
    <xf numFmtId="3" fontId="2" fillId="0" borderId="30" xfId="1" applyNumberFormat="1" applyFont="1" applyFill="1" applyBorder="1"/>
    <xf numFmtId="3" fontId="2" fillId="0" borderId="36" xfId="1" applyNumberFormat="1" applyFont="1" applyFill="1" applyBorder="1"/>
    <xf numFmtId="3" fontId="2" fillId="0" borderId="37" xfId="1" applyNumberFormat="1" applyFont="1" applyFill="1" applyBorder="1"/>
    <xf numFmtId="3" fontId="2" fillId="4" borderId="24" xfId="1" applyNumberFormat="1" applyFont="1" applyFill="1" applyBorder="1"/>
    <xf numFmtId="3" fontId="2" fillId="0" borderId="33" xfId="1" applyNumberFormat="1" applyFont="1" applyFill="1" applyBorder="1"/>
    <xf numFmtId="3" fontId="2" fillId="4" borderId="36" xfId="1" applyNumberFormat="1" applyFont="1" applyFill="1" applyBorder="1"/>
    <xf numFmtId="164" fontId="2" fillId="0" borderId="37" xfId="1" applyNumberFormat="1" applyFont="1" applyFill="1" applyBorder="1"/>
    <xf numFmtId="164" fontId="4" fillId="3" borderId="38" xfId="1" applyNumberFormat="1" applyFont="1" applyFill="1" applyBorder="1" applyAlignment="1">
      <alignment horizontal="left" vertical="center" wrapText="1"/>
    </xf>
    <xf numFmtId="3" fontId="4" fillId="3" borderId="39" xfId="1" applyNumberFormat="1" applyFont="1" applyFill="1" applyBorder="1" applyAlignment="1">
      <alignment horizontal="right" vertical="center"/>
    </xf>
    <xf numFmtId="164" fontId="4" fillId="3" borderId="31" xfId="1" applyNumberFormat="1" applyFont="1" applyFill="1" applyBorder="1" applyAlignment="1">
      <alignment horizontal="left" vertical="center"/>
    </xf>
    <xf numFmtId="164" fontId="4" fillId="3" borderId="40" xfId="1" applyNumberFormat="1" applyFont="1" applyFill="1" applyBorder="1" applyAlignment="1">
      <alignment horizontal="center" vertical="center"/>
    </xf>
    <xf numFmtId="164" fontId="4" fillId="3" borderId="41" xfId="1" applyNumberFormat="1" applyFont="1" applyFill="1" applyBorder="1" applyAlignment="1">
      <alignment horizontal="center" vertical="center"/>
    </xf>
    <xf numFmtId="4" fontId="4" fillId="3" borderId="39" xfId="1" applyNumberFormat="1" applyFont="1" applyFill="1" applyBorder="1" applyAlignment="1">
      <alignment horizontal="right" vertical="center"/>
    </xf>
    <xf numFmtId="164" fontId="4" fillId="3" borderId="38" xfId="1" applyNumberFormat="1" applyFont="1" applyFill="1" applyBorder="1" applyAlignment="1">
      <alignment horizontal="center" vertical="center"/>
    </xf>
    <xf numFmtId="164" fontId="4" fillId="3" borderId="40" xfId="1" applyNumberFormat="1" applyFont="1" applyFill="1" applyBorder="1" applyAlignment="1">
      <alignment horizontal="left" vertical="center"/>
    </xf>
    <xf numFmtId="4" fontId="4" fillId="3" borderId="40" xfId="1" applyNumberFormat="1" applyFont="1" applyFill="1" applyBorder="1" applyAlignment="1">
      <alignment horizontal="right" vertical="center"/>
    </xf>
    <xf numFmtId="164" fontId="4" fillId="3" borderId="41" xfId="1" applyNumberFormat="1" applyFont="1" applyFill="1" applyBorder="1" applyAlignment="1">
      <alignment horizontal="left" vertical="center"/>
    </xf>
    <xf numFmtId="0" fontId="4" fillId="0" borderId="42" xfId="0" applyFont="1" applyBorder="1"/>
    <xf numFmtId="0" fontId="5" fillId="0" borderId="43" xfId="0" applyFont="1" applyBorder="1" applyAlignment="1">
      <alignment horizontal="center" vertical="center"/>
    </xf>
    <xf numFmtId="3" fontId="4" fillId="3" borderId="45" xfId="1" applyNumberFormat="1" applyFont="1" applyFill="1" applyBorder="1" applyAlignment="1">
      <alignment horizontal="right" vertical="center"/>
    </xf>
    <xf numFmtId="164" fontId="4" fillId="3" borderId="43" xfId="1" applyNumberFormat="1" applyFont="1" applyFill="1" applyBorder="1" applyAlignment="1">
      <alignment horizontal="left" vertical="center"/>
    </xf>
    <xf numFmtId="164" fontId="4" fillId="3" borderId="46" xfId="1" applyNumberFormat="1" applyFont="1" applyFill="1" applyBorder="1" applyAlignment="1">
      <alignment horizontal="center" vertical="center"/>
    </xf>
    <xf numFmtId="164" fontId="4" fillId="3" borderId="47" xfId="1" applyNumberFormat="1" applyFont="1" applyFill="1" applyBorder="1" applyAlignment="1">
      <alignment horizontal="center" vertical="center"/>
    </xf>
    <xf numFmtId="4" fontId="4" fillId="3" borderId="45" xfId="1" applyNumberFormat="1" applyFont="1" applyFill="1" applyBorder="1" applyAlignment="1">
      <alignment horizontal="right" vertical="center"/>
    </xf>
    <xf numFmtId="164" fontId="4" fillId="3" borderId="44" xfId="1" applyNumberFormat="1" applyFont="1" applyFill="1" applyBorder="1" applyAlignment="1">
      <alignment horizontal="center" vertical="center"/>
    </xf>
    <xf numFmtId="164" fontId="4" fillId="3" borderId="46" xfId="1" applyNumberFormat="1" applyFont="1" applyFill="1" applyBorder="1" applyAlignment="1">
      <alignment horizontal="left" vertical="center"/>
    </xf>
    <xf numFmtId="4" fontId="4" fillId="3" borderId="46" xfId="1" applyNumberFormat="1" applyFont="1" applyFill="1" applyBorder="1" applyAlignment="1">
      <alignment horizontal="right" vertical="center"/>
    </xf>
    <xf numFmtId="164" fontId="4" fillId="3" borderId="47" xfId="1" applyNumberFormat="1" applyFont="1" applyFill="1" applyBorder="1" applyAlignment="1">
      <alignment horizontal="left" vertical="center"/>
    </xf>
    <xf numFmtId="0" fontId="4" fillId="0" borderId="48" xfId="0" applyFont="1" applyBorder="1"/>
    <xf numFmtId="0" fontId="5" fillId="0" borderId="4" xfId="0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left" vertical="center"/>
    </xf>
    <xf numFmtId="164" fontId="4" fillId="0" borderId="11" xfId="1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164" fontId="0" fillId="0" borderId="28" xfId="1" applyNumberFormat="1" applyFont="1" applyFill="1" applyBorder="1"/>
    <xf numFmtId="164" fontId="0" fillId="0" borderId="34" xfId="1" applyNumberFormat="1" applyFont="1" applyFill="1" applyBorder="1"/>
    <xf numFmtId="164" fontId="0" fillId="0" borderId="35" xfId="1" applyNumberFormat="1" applyFont="1" applyFill="1" applyBorder="1"/>
    <xf numFmtId="4" fontId="0" fillId="0" borderId="29" xfId="1" applyNumberFormat="1" applyFont="1" applyFill="1" applyBorder="1"/>
    <xf numFmtId="164" fontId="0" fillId="0" borderId="32" xfId="1" applyNumberFormat="1" applyFont="1" applyFill="1" applyBorder="1"/>
    <xf numFmtId="4" fontId="0" fillId="0" borderId="34" xfId="1" applyNumberFormat="1" applyFont="1" applyFill="1" applyBorder="1"/>
    <xf numFmtId="164" fontId="6" fillId="3" borderId="18" xfId="1" applyNumberFormat="1" applyFont="1" applyFill="1" applyBorder="1" applyAlignment="1">
      <alignment horizontal="left" vertical="center" wrapText="1"/>
    </xf>
    <xf numFmtId="164" fontId="6" fillId="0" borderId="18" xfId="1" applyNumberFormat="1" applyFont="1" applyFill="1" applyBorder="1" applyAlignment="1">
      <alignment horizontal="left" vertical="center"/>
    </xf>
    <xf numFmtId="164" fontId="6" fillId="0" borderId="18" xfId="1" applyNumberFormat="1" applyFont="1" applyFill="1" applyBorder="1"/>
    <xf numFmtId="0" fontId="6" fillId="0" borderId="31" xfId="0" applyFont="1" applyBorder="1" applyAlignment="1">
      <alignment horizontal="center" vertical="center"/>
    </xf>
    <xf numFmtId="164" fontId="6" fillId="3" borderId="40" xfId="1" applyNumberFormat="1" applyFont="1" applyFill="1" applyBorder="1" applyAlignment="1">
      <alignment horizontal="left" vertical="center" wrapText="1"/>
    </xf>
    <xf numFmtId="164" fontId="6" fillId="3" borderId="40" xfId="1" applyNumberFormat="1" applyFont="1" applyFill="1" applyBorder="1" applyAlignment="1">
      <alignment horizontal="center" vertical="center"/>
    </xf>
    <xf numFmtId="164" fontId="6" fillId="0" borderId="40" xfId="1" applyNumberFormat="1" applyFont="1" applyFill="1" applyBorder="1" applyAlignment="1">
      <alignment horizontal="left" vertical="center"/>
    </xf>
    <xf numFmtId="3" fontId="6" fillId="0" borderId="40" xfId="1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4" fontId="6" fillId="3" borderId="46" xfId="1" applyNumberFormat="1" applyFont="1" applyFill="1" applyBorder="1" applyAlignment="1">
      <alignment horizontal="left" vertical="center" wrapText="1"/>
    </xf>
    <xf numFmtId="164" fontId="6" fillId="3" borderId="46" xfId="1" applyNumberFormat="1" applyFont="1" applyFill="1" applyBorder="1" applyAlignment="1">
      <alignment horizontal="center" vertical="center"/>
    </xf>
    <xf numFmtId="164" fontId="6" fillId="0" borderId="46" xfId="1" applyNumberFormat="1" applyFont="1" applyFill="1" applyBorder="1"/>
    <xf numFmtId="3" fontId="6" fillId="0" borderId="46" xfId="1" applyNumberFormat="1" applyFont="1" applyFill="1" applyBorder="1" applyAlignment="1">
      <alignment vertical="center"/>
    </xf>
    <xf numFmtId="164" fontId="6" fillId="0" borderId="40" xfId="1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4" fillId="0" borderId="18" xfId="0" applyFont="1" applyBorder="1"/>
    <xf numFmtId="164" fontId="6" fillId="0" borderId="46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horizontal="center" vertical="center" wrapText="1"/>
    </xf>
    <xf numFmtId="0" fontId="2" fillId="5" borderId="49" xfId="0" applyNumberFormat="1" applyFont="1" applyFill="1" applyBorder="1" applyAlignment="1">
      <alignment horizontal="center" vertical="center" wrapText="1"/>
    </xf>
    <xf numFmtId="0" fontId="2" fillId="5" borderId="25" xfId="0" applyNumberFormat="1" applyFont="1" applyFill="1" applyBorder="1" applyAlignment="1">
      <alignment horizontal="center" vertical="center" wrapText="1"/>
    </xf>
    <xf numFmtId="164" fontId="4" fillId="3" borderId="33" xfId="1" applyNumberFormat="1" applyFont="1" applyFill="1" applyBorder="1" applyAlignment="1">
      <alignment horizontal="left" vertical="center"/>
    </xf>
    <xf numFmtId="164" fontId="4" fillId="3" borderId="18" xfId="1" applyNumberFormat="1" applyFont="1" applyFill="1" applyBorder="1" applyAlignment="1">
      <alignment horizontal="left" vertical="center"/>
    </xf>
    <xf numFmtId="164" fontId="4" fillId="3" borderId="18" xfId="1" applyNumberFormat="1" applyFont="1" applyFill="1" applyBorder="1" applyAlignment="1">
      <alignment horizontal="left" vertical="center" wrapText="1"/>
    </xf>
    <xf numFmtId="3" fontId="6" fillId="3" borderId="39" xfId="1" applyNumberFormat="1" applyFont="1" applyFill="1" applyBorder="1" applyAlignment="1">
      <alignment horizontal="right" vertical="center"/>
    </xf>
    <xf numFmtId="3" fontId="6" fillId="3" borderId="14" xfId="1" applyNumberFormat="1" applyFont="1" applyFill="1" applyBorder="1" applyAlignment="1">
      <alignment horizontal="right" vertical="center"/>
    </xf>
    <xf numFmtId="3" fontId="6" fillId="3" borderId="14" xfId="1" applyNumberFormat="1" applyFont="1" applyFill="1" applyBorder="1" applyAlignment="1">
      <alignment vertical="center"/>
    </xf>
    <xf numFmtId="3" fontId="6" fillId="3" borderId="45" xfId="1" applyNumberFormat="1" applyFont="1" applyFill="1" applyBorder="1" applyAlignment="1">
      <alignment vertical="center"/>
    </xf>
    <xf numFmtId="164" fontId="6" fillId="3" borderId="31" xfId="1" applyNumberFormat="1" applyFont="1" applyFill="1" applyBorder="1" applyAlignment="1">
      <alignment horizontal="left" vertical="center"/>
    </xf>
    <xf numFmtId="3" fontId="6" fillId="0" borderId="3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left" vertical="center"/>
    </xf>
    <xf numFmtId="3" fontId="6" fillId="0" borderId="14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vertical="center"/>
    </xf>
    <xf numFmtId="164" fontId="6" fillId="3" borderId="43" xfId="1" applyNumberFormat="1" applyFont="1" applyFill="1" applyBorder="1" applyAlignment="1">
      <alignment horizontal="left" vertical="center"/>
    </xf>
    <xf numFmtId="3" fontId="6" fillId="0" borderId="45" xfId="1" applyNumberFormat="1" applyFont="1" applyFill="1" applyBorder="1" applyAlignment="1">
      <alignment vertical="center"/>
    </xf>
    <xf numFmtId="0" fontId="6" fillId="0" borderId="50" xfId="0" applyFont="1" applyBorder="1"/>
    <xf numFmtId="0" fontId="6" fillId="0" borderId="51" xfId="0" applyFont="1" applyBorder="1"/>
    <xf numFmtId="0" fontId="6" fillId="0" borderId="52" xfId="0" applyFont="1" applyBorder="1"/>
    <xf numFmtId="164" fontId="6" fillId="0" borderId="31" xfId="1" applyNumberFormat="1" applyFont="1" applyFill="1" applyBorder="1" applyAlignment="1">
      <alignment horizontal="left" vertical="center" wrapText="1"/>
    </xf>
    <xf numFmtId="14" fontId="6" fillId="0" borderId="39" xfId="1" applyNumberFormat="1" applyFont="1" applyFill="1" applyBorder="1" applyAlignment="1">
      <alignment vertical="center"/>
    </xf>
    <xf numFmtId="164" fontId="6" fillId="0" borderId="10" xfId="1" applyNumberFormat="1" applyFont="1" applyFill="1" applyBorder="1" applyAlignment="1">
      <alignment horizontal="left" vertical="center" wrapText="1"/>
    </xf>
    <xf numFmtId="164" fontId="6" fillId="0" borderId="14" xfId="1" applyNumberFormat="1" applyFont="1" applyFill="1" applyBorder="1" applyAlignment="1">
      <alignment vertical="center"/>
    </xf>
    <xf numFmtId="164" fontId="6" fillId="0" borderId="10" xfId="1" applyNumberFormat="1" applyFont="1" applyFill="1" applyBorder="1" applyAlignment="1">
      <alignment horizontal="left" vertical="center"/>
    </xf>
    <xf numFmtId="14" fontId="6" fillId="0" borderId="14" xfId="1" applyNumberFormat="1" applyFont="1" applyFill="1" applyBorder="1"/>
    <xf numFmtId="164" fontId="6" fillId="0" borderId="43" xfId="1" applyNumberFormat="1" applyFont="1" applyFill="1" applyBorder="1" applyAlignment="1">
      <alignment horizontal="left" vertical="center" wrapText="1"/>
    </xf>
    <xf numFmtId="164" fontId="6" fillId="0" borderId="45" xfId="1" applyNumberFormat="1" applyFont="1" applyFill="1" applyBorder="1"/>
    <xf numFmtId="14" fontId="6" fillId="0" borderId="14" xfId="1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0" borderId="26" xfId="1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="90" zoomScaleNormal="90" workbookViewId="0">
      <selection activeCell="L36" sqref="L36"/>
    </sheetView>
  </sheetViews>
  <sheetFormatPr defaultRowHeight="15" x14ac:dyDescent="0.25"/>
  <cols>
    <col min="1" max="1" width="7.28515625" customWidth="1"/>
    <col min="2" max="2" width="37.7109375" bestFit="1" customWidth="1"/>
    <col min="3" max="3" width="19.5703125" style="30" customWidth="1"/>
    <col min="4" max="4" width="19.5703125" customWidth="1"/>
    <col min="5" max="6" width="21.7109375" customWidth="1"/>
    <col min="7" max="7" width="19.5703125" style="30" customWidth="1"/>
    <col min="8" max="9" width="19.5703125" customWidth="1"/>
    <col min="10" max="10" width="19.5703125" style="30" customWidth="1"/>
    <col min="11" max="11" width="18.140625" customWidth="1"/>
    <col min="12" max="12" width="22" bestFit="1" customWidth="1"/>
  </cols>
  <sheetData>
    <row r="1" spans="1:14" ht="54" customHeight="1" x14ac:dyDescent="0.25">
      <c r="A1" s="1"/>
      <c r="B1" s="25"/>
      <c r="C1" s="26"/>
      <c r="D1" s="25"/>
      <c r="E1" s="27"/>
      <c r="F1" s="27"/>
      <c r="G1" s="150" t="s">
        <v>15</v>
      </c>
      <c r="H1" s="150"/>
      <c r="I1" s="150"/>
      <c r="J1" s="150"/>
      <c r="K1" s="150"/>
      <c r="L1" s="150"/>
    </row>
    <row r="2" spans="1:14" x14ac:dyDescent="0.25">
      <c r="A2" s="1"/>
      <c r="B2" s="7"/>
      <c r="C2" s="28"/>
      <c r="D2" s="7"/>
      <c r="E2" s="7"/>
      <c r="F2" s="7"/>
      <c r="G2" s="28"/>
      <c r="H2" s="7"/>
      <c r="I2" s="7"/>
      <c r="J2" s="28"/>
      <c r="K2" s="24"/>
      <c r="L2" s="24"/>
    </row>
    <row r="3" spans="1:14" ht="18.75" x14ac:dyDescent="0.3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4" x14ac:dyDescent="0.25">
      <c r="A4" s="2"/>
      <c r="B4" s="2"/>
      <c r="C4" s="29"/>
      <c r="D4" s="2"/>
      <c r="E4" s="2"/>
      <c r="F4" s="2"/>
      <c r="G4" s="29"/>
      <c r="H4" s="2"/>
      <c r="I4" s="2"/>
      <c r="J4" s="29"/>
      <c r="K4" s="2"/>
      <c r="L4" s="1"/>
    </row>
    <row r="5" spans="1:14" ht="45" customHeight="1" x14ac:dyDescent="0.25">
      <c r="B5" s="8"/>
      <c r="C5" s="37"/>
      <c r="D5" s="13"/>
      <c r="E5" s="8"/>
      <c r="F5" s="154" t="s">
        <v>16</v>
      </c>
      <c r="G5" s="154"/>
      <c r="H5" s="158" t="s">
        <v>26</v>
      </c>
      <c r="I5" s="159"/>
      <c r="J5" s="160"/>
      <c r="K5" s="34" t="s">
        <v>17</v>
      </c>
      <c r="L5" s="43" t="s">
        <v>43</v>
      </c>
      <c r="N5" s="42"/>
    </row>
    <row r="6" spans="1:14" ht="15.75" thickBot="1" x14ac:dyDescent="0.3"/>
    <row r="7" spans="1:14" ht="34.5" customHeight="1" thickBot="1" x14ac:dyDescent="0.3">
      <c r="A7" s="151" t="s">
        <v>1</v>
      </c>
      <c r="B7" s="155" t="s">
        <v>9</v>
      </c>
      <c r="C7" s="156"/>
      <c r="D7" s="155" t="s">
        <v>10</v>
      </c>
      <c r="E7" s="157"/>
      <c r="F7" s="157"/>
      <c r="G7" s="156"/>
      <c r="H7" s="155" t="s">
        <v>12</v>
      </c>
      <c r="I7" s="157"/>
      <c r="J7" s="157"/>
      <c r="K7" s="156"/>
      <c r="L7" s="151" t="s">
        <v>14</v>
      </c>
    </row>
    <row r="8" spans="1:14" ht="60.75" thickBot="1" x14ac:dyDescent="0.3">
      <c r="A8" s="152"/>
      <c r="B8" s="9" t="s">
        <v>25</v>
      </c>
      <c r="C8" s="38" t="s">
        <v>22</v>
      </c>
      <c r="D8" s="9" t="s">
        <v>18</v>
      </c>
      <c r="E8" s="12" t="s">
        <v>19</v>
      </c>
      <c r="F8" s="17" t="s">
        <v>11</v>
      </c>
      <c r="G8" s="31" t="s">
        <v>23</v>
      </c>
      <c r="H8" s="19" t="s">
        <v>20</v>
      </c>
      <c r="I8" s="21" t="s">
        <v>21</v>
      </c>
      <c r="J8" s="35" t="s">
        <v>24</v>
      </c>
      <c r="K8" s="22" t="s">
        <v>13</v>
      </c>
      <c r="L8" s="152"/>
    </row>
    <row r="9" spans="1:14" ht="15.75" thickBot="1" x14ac:dyDescent="0.3">
      <c r="A9" s="72" t="s">
        <v>2</v>
      </c>
      <c r="B9" s="73"/>
      <c r="C9" s="74"/>
      <c r="D9" s="73"/>
      <c r="E9" s="87"/>
      <c r="F9" s="88"/>
      <c r="G9" s="74"/>
      <c r="H9" s="89"/>
      <c r="I9" s="87"/>
      <c r="J9" s="90"/>
      <c r="K9" s="88"/>
      <c r="L9" s="91"/>
    </row>
    <row r="10" spans="1:14" ht="24" x14ac:dyDescent="0.25">
      <c r="A10" s="76">
        <v>1</v>
      </c>
      <c r="B10" s="99" t="s">
        <v>27</v>
      </c>
      <c r="C10" s="100">
        <v>11</v>
      </c>
      <c r="D10" s="101" t="s">
        <v>28</v>
      </c>
      <c r="E10" s="102" t="s">
        <v>29</v>
      </c>
      <c r="F10" s="103"/>
      <c r="G10" s="104"/>
      <c r="H10" s="105"/>
      <c r="I10" s="106"/>
      <c r="J10" s="107"/>
      <c r="K10" s="108"/>
      <c r="L10" s="109"/>
    </row>
    <row r="11" spans="1:14" x14ac:dyDescent="0.25">
      <c r="A11" s="77">
        <v>2</v>
      </c>
      <c r="B11" s="66" t="s">
        <v>30</v>
      </c>
      <c r="C11" s="46">
        <v>11</v>
      </c>
      <c r="D11" s="45" t="s">
        <v>28</v>
      </c>
      <c r="E11" s="47" t="s">
        <v>29</v>
      </c>
      <c r="F11" s="48"/>
      <c r="G11" s="49"/>
      <c r="H11" s="50"/>
      <c r="I11" s="51"/>
      <c r="J11" s="52"/>
      <c r="K11" s="53"/>
      <c r="L11" s="44"/>
    </row>
    <row r="12" spans="1:14" x14ac:dyDescent="0.25">
      <c r="A12" s="77">
        <v>3</v>
      </c>
      <c r="B12" s="66" t="s">
        <v>31</v>
      </c>
      <c r="C12" s="46">
        <v>9</v>
      </c>
      <c r="D12" s="45" t="s">
        <v>28</v>
      </c>
      <c r="E12" s="47" t="s">
        <v>29</v>
      </c>
      <c r="F12" s="48"/>
      <c r="G12" s="49"/>
      <c r="H12" s="50"/>
      <c r="I12" s="51"/>
      <c r="J12" s="52"/>
      <c r="K12" s="53"/>
      <c r="L12" s="44"/>
    </row>
    <row r="13" spans="1:14" x14ac:dyDescent="0.25">
      <c r="A13" s="77">
        <v>4</v>
      </c>
      <c r="B13" s="162" t="s">
        <v>36</v>
      </c>
      <c r="C13" s="46">
        <v>4</v>
      </c>
      <c r="D13" s="45" t="s">
        <v>28</v>
      </c>
      <c r="E13" s="47" t="s">
        <v>29</v>
      </c>
      <c r="F13" s="48"/>
      <c r="G13" s="49"/>
      <c r="H13" s="50"/>
      <c r="I13" s="51"/>
      <c r="J13" s="52"/>
      <c r="K13" s="53"/>
      <c r="L13" s="44"/>
    </row>
    <row r="14" spans="1:14" ht="24" x14ac:dyDescent="0.25">
      <c r="A14" s="77">
        <v>5</v>
      </c>
      <c r="B14" s="163" t="s">
        <v>32</v>
      </c>
      <c r="C14" s="46">
        <v>18</v>
      </c>
      <c r="D14" s="45" t="s">
        <v>28</v>
      </c>
      <c r="E14" s="47" t="s">
        <v>29</v>
      </c>
      <c r="F14" s="48"/>
      <c r="G14" s="49"/>
      <c r="H14" s="50"/>
      <c r="I14" s="51"/>
      <c r="J14" s="52"/>
      <c r="K14" s="53"/>
      <c r="L14" s="44"/>
    </row>
    <row r="15" spans="1:14" ht="24" x14ac:dyDescent="0.25">
      <c r="A15" s="77">
        <v>6</v>
      </c>
      <c r="B15" s="163" t="s">
        <v>66</v>
      </c>
      <c r="C15" s="46">
        <v>4</v>
      </c>
      <c r="D15" s="45" t="s">
        <v>28</v>
      </c>
      <c r="E15" s="47" t="s">
        <v>29</v>
      </c>
      <c r="F15" s="48"/>
      <c r="G15" s="49"/>
      <c r="H15" s="50"/>
      <c r="I15" s="51"/>
      <c r="J15" s="52"/>
      <c r="K15" s="53"/>
      <c r="L15" s="44"/>
    </row>
    <row r="16" spans="1:14" ht="36" x14ac:dyDescent="0.25">
      <c r="A16" s="77">
        <v>7</v>
      </c>
      <c r="B16" s="163" t="s">
        <v>67</v>
      </c>
      <c r="C16" s="46">
        <v>3</v>
      </c>
      <c r="D16" s="45" t="s">
        <v>28</v>
      </c>
      <c r="E16" s="47" t="s">
        <v>29</v>
      </c>
      <c r="F16" s="48"/>
      <c r="G16" s="49"/>
      <c r="H16" s="66" t="s">
        <v>72</v>
      </c>
      <c r="I16" s="56" t="s">
        <v>73</v>
      </c>
      <c r="J16" s="69">
        <v>10</v>
      </c>
      <c r="K16" s="53" t="s">
        <v>74</v>
      </c>
      <c r="L16" s="187" t="s">
        <v>71</v>
      </c>
    </row>
    <row r="17" spans="1:12" x14ac:dyDescent="0.25">
      <c r="A17" s="77">
        <v>8</v>
      </c>
      <c r="B17" s="163" t="s">
        <v>68</v>
      </c>
      <c r="C17" s="46">
        <v>1</v>
      </c>
      <c r="D17" s="45" t="s">
        <v>28</v>
      </c>
      <c r="E17" s="47" t="s">
        <v>29</v>
      </c>
      <c r="F17" s="48"/>
      <c r="G17" s="49"/>
      <c r="H17" s="50"/>
      <c r="I17" s="51"/>
      <c r="J17" s="52"/>
      <c r="K17" s="53"/>
      <c r="L17" s="44"/>
    </row>
    <row r="18" spans="1:12" ht="24" x14ac:dyDescent="0.25">
      <c r="A18" s="77">
        <v>9</v>
      </c>
      <c r="B18" s="163" t="s">
        <v>69</v>
      </c>
      <c r="C18" s="46">
        <v>6</v>
      </c>
      <c r="D18" s="45" t="s">
        <v>28</v>
      </c>
      <c r="E18" s="47" t="s">
        <v>29</v>
      </c>
      <c r="F18" s="48"/>
      <c r="G18" s="49"/>
      <c r="H18" s="50"/>
      <c r="I18" s="51"/>
      <c r="J18" s="52"/>
      <c r="K18" s="53"/>
      <c r="L18" s="44"/>
    </row>
    <row r="19" spans="1:12" ht="15.75" thickBot="1" x14ac:dyDescent="0.3">
      <c r="A19" s="110">
        <v>10</v>
      </c>
      <c r="B19" s="161" t="s">
        <v>33</v>
      </c>
      <c r="C19" s="111">
        <v>2</v>
      </c>
      <c r="D19" s="112" t="s">
        <v>28</v>
      </c>
      <c r="E19" s="113" t="s">
        <v>29</v>
      </c>
      <c r="F19" s="114"/>
      <c r="G19" s="115"/>
      <c r="H19" s="116"/>
      <c r="I19" s="117"/>
      <c r="J19" s="118"/>
      <c r="K19" s="119"/>
      <c r="L19" s="120"/>
    </row>
    <row r="20" spans="1:12" ht="15.75" thickBot="1" x14ac:dyDescent="0.3">
      <c r="A20" s="3" t="s">
        <v>3</v>
      </c>
      <c r="B20" s="75"/>
      <c r="C20" s="78">
        <f>SUM(C10:C19)</f>
        <v>69</v>
      </c>
      <c r="D20" s="92"/>
      <c r="E20" s="93"/>
      <c r="F20" s="94"/>
      <c r="G20" s="95">
        <f>SUM(G10:G19)</f>
        <v>0</v>
      </c>
      <c r="H20" s="96"/>
      <c r="I20" s="93"/>
      <c r="J20" s="97">
        <f>SUM(J10:J19)</f>
        <v>10</v>
      </c>
      <c r="K20" s="98"/>
      <c r="L20" s="41"/>
    </row>
    <row r="21" spans="1:12" s="1" customFormat="1" ht="15.75" thickBot="1" x14ac:dyDescent="0.3">
      <c r="A21" s="125" t="s">
        <v>4</v>
      </c>
      <c r="B21" s="73"/>
      <c r="C21" s="74"/>
      <c r="D21" s="126"/>
      <c r="E21" s="127"/>
      <c r="F21" s="128"/>
      <c r="G21" s="129"/>
      <c r="H21" s="130"/>
      <c r="I21" s="127"/>
      <c r="J21" s="131"/>
      <c r="K21" s="128"/>
      <c r="L21" s="91"/>
    </row>
    <row r="22" spans="1:12" ht="48" x14ac:dyDescent="0.25">
      <c r="A22" s="135">
        <v>1</v>
      </c>
      <c r="B22" s="136" t="s">
        <v>44</v>
      </c>
      <c r="C22" s="164">
        <v>8</v>
      </c>
      <c r="D22" s="168" t="s">
        <v>28</v>
      </c>
      <c r="E22" s="137" t="s">
        <v>29</v>
      </c>
      <c r="F22" s="138"/>
      <c r="G22" s="169">
        <v>0</v>
      </c>
      <c r="H22" s="178" t="s">
        <v>54</v>
      </c>
      <c r="I22" s="146" t="s">
        <v>53</v>
      </c>
      <c r="J22" s="139">
        <f t="shared" ref="J22:J24" si="0">SUM(G22:I22)</f>
        <v>0</v>
      </c>
      <c r="K22" s="179"/>
      <c r="L22" s="175"/>
    </row>
    <row r="23" spans="1:12" ht="48" x14ac:dyDescent="0.25">
      <c r="A23" s="140">
        <v>2</v>
      </c>
      <c r="B23" s="132" t="s">
        <v>45</v>
      </c>
      <c r="C23" s="165">
        <v>7</v>
      </c>
      <c r="D23" s="170" t="s">
        <v>28</v>
      </c>
      <c r="E23" s="86" t="s">
        <v>29</v>
      </c>
      <c r="F23" s="133"/>
      <c r="G23" s="171">
        <v>0</v>
      </c>
      <c r="H23" s="180" t="s">
        <v>54</v>
      </c>
      <c r="I23" s="81" t="s">
        <v>53</v>
      </c>
      <c r="J23" s="79">
        <v>0</v>
      </c>
      <c r="K23" s="181"/>
      <c r="L23" s="176"/>
    </row>
    <row r="24" spans="1:12" ht="24" x14ac:dyDescent="0.25">
      <c r="A24" s="140">
        <v>3</v>
      </c>
      <c r="B24" s="132" t="s">
        <v>37</v>
      </c>
      <c r="C24" s="166">
        <v>5</v>
      </c>
      <c r="D24" s="170" t="s">
        <v>28</v>
      </c>
      <c r="E24" s="86" t="s">
        <v>29</v>
      </c>
      <c r="F24" s="134"/>
      <c r="G24" s="172">
        <v>0</v>
      </c>
      <c r="H24" s="182" t="s">
        <v>42</v>
      </c>
      <c r="I24" s="81" t="s">
        <v>40</v>
      </c>
      <c r="J24" s="80">
        <f t="shared" si="0"/>
        <v>0</v>
      </c>
      <c r="K24" s="183"/>
      <c r="L24" s="176"/>
    </row>
    <row r="25" spans="1:12" ht="24" x14ac:dyDescent="0.25">
      <c r="A25" s="140">
        <v>4</v>
      </c>
      <c r="B25" s="132" t="s">
        <v>46</v>
      </c>
      <c r="C25" s="166">
        <v>4</v>
      </c>
      <c r="D25" s="170" t="s">
        <v>28</v>
      </c>
      <c r="E25" s="86" t="s">
        <v>29</v>
      </c>
      <c r="F25" s="134"/>
      <c r="G25" s="172">
        <v>0</v>
      </c>
      <c r="H25" s="182" t="s">
        <v>56</v>
      </c>
      <c r="I25" s="81" t="s">
        <v>55</v>
      </c>
      <c r="J25" s="80">
        <v>0</v>
      </c>
      <c r="K25" s="183"/>
      <c r="L25" s="176"/>
    </row>
    <row r="26" spans="1:12" ht="24.75" x14ac:dyDescent="0.25">
      <c r="A26" s="140">
        <v>5</v>
      </c>
      <c r="B26" s="124" t="s">
        <v>47</v>
      </c>
      <c r="C26" s="166">
        <v>1</v>
      </c>
      <c r="D26" s="170" t="s">
        <v>28</v>
      </c>
      <c r="E26" s="86" t="s">
        <v>29</v>
      </c>
      <c r="F26" s="134"/>
      <c r="G26" s="172">
        <v>0</v>
      </c>
      <c r="H26" s="182" t="s">
        <v>59</v>
      </c>
      <c r="I26" s="147" t="s">
        <v>60</v>
      </c>
      <c r="J26" s="80">
        <v>2</v>
      </c>
      <c r="K26" s="186" t="s">
        <v>70</v>
      </c>
      <c r="L26" s="176"/>
    </row>
    <row r="27" spans="1:12" ht="24.75" x14ac:dyDescent="0.25">
      <c r="A27" s="140">
        <v>6</v>
      </c>
      <c r="B27" s="124" t="s">
        <v>48</v>
      </c>
      <c r="C27" s="166">
        <v>2</v>
      </c>
      <c r="D27" s="170" t="s">
        <v>28</v>
      </c>
      <c r="E27" s="86" t="s">
        <v>29</v>
      </c>
      <c r="F27" s="134"/>
      <c r="G27" s="172">
        <v>0</v>
      </c>
      <c r="H27" s="182" t="s">
        <v>57</v>
      </c>
      <c r="I27" s="81" t="s">
        <v>52</v>
      </c>
      <c r="J27" s="80">
        <v>2</v>
      </c>
      <c r="K27" s="186" t="s">
        <v>70</v>
      </c>
      <c r="L27" s="176"/>
    </row>
    <row r="28" spans="1:12" ht="24.75" x14ac:dyDescent="0.25">
      <c r="A28" s="140">
        <v>7</v>
      </c>
      <c r="B28" s="124" t="s">
        <v>49</v>
      </c>
      <c r="C28" s="166">
        <v>2</v>
      </c>
      <c r="D28" s="170" t="s">
        <v>28</v>
      </c>
      <c r="E28" s="86" t="s">
        <v>29</v>
      </c>
      <c r="F28" s="134"/>
      <c r="G28" s="172">
        <v>0</v>
      </c>
      <c r="H28" s="182" t="s">
        <v>58</v>
      </c>
      <c r="I28" s="81" t="s">
        <v>52</v>
      </c>
      <c r="J28" s="80">
        <v>2</v>
      </c>
      <c r="K28" s="186" t="s">
        <v>70</v>
      </c>
      <c r="L28" s="176"/>
    </row>
    <row r="29" spans="1:12" ht="24" x14ac:dyDescent="0.25">
      <c r="A29" s="140">
        <v>8</v>
      </c>
      <c r="B29" s="148" t="s">
        <v>50</v>
      </c>
      <c r="C29" s="166">
        <v>2</v>
      </c>
      <c r="D29" s="170" t="s">
        <v>28</v>
      </c>
      <c r="E29" s="86" t="s">
        <v>29</v>
      </c>
      <c r="F29" s="134"/>
      <c r="G29" s="172">
        <v>0</v>
      </c>
      <c r="H29" s="182" t="s">
        <v>51</v>
      </c>
      <c r="I29" s="81" t="s">
        <v>52</v>
      </c>
      <c r="J29" s="80">
        <v>2</v>
      </c>
      <c r="K29" s="186" t="s">
        <v>70</v>
      </c>
      <c r="L29" s="176"/>
    </row>
    <row r="30" spans="1:12" ht="48.75" thickBot="1" x14ac:dyDescent="0.3">
      <c r="A30" s="141">
        <v>9</v>
      </c>
      <c r="B30" s="142" t="s">
        <v>41</v>
      </c>
      <c r="C30" s="167">
        <v>1</v>
      </c>
      <c r="D30" s="173" t="s">
        <v>28</v>
      </c>
      <c r="E30" s="143" t="s">
        <v>29</v>
      </c>
      <c r="F30" s="144"/>
      <c r="G30" s="174">
        <v>0</v>
      </c>
      <c r="H30" s="184" t="s">
        <v>54</v>
      </c>
      <c r="I30" s="149" t="s">
        <v>53</v>
      </c>
      <c r="J30" s="145">
        <f t="shared" ref="J30" si="1">SUM(G30:I30)</f>
        <v>0</v>
      </c>
      <c r="K30" s="185"/>
      <c r="L30" s="177"/>
    </row>
    <row r="31" spans="1:12" ht="15.75" thickBot="1" x14ac:dyDescent="0.3">
      <c r="A31" s="3" t="s">
        <v>5</v>
      </c>
      <c r="B31" s="75"/>
      <c r="C31" s="95">
        <f>SUM(C22:C30)</f>
        <v>32</v>
      </c>
      <c r="D31" s="92"/>
      <c r="E31" s="93"/>
      <c r="F31" s="94"/>
      <c r="G31" s="95">
        <f>SUM(G22:G30)</f>
        <v>0</v>
      </c>
      <c r="H31" s="96"/>
      <c r="I31" s="93"/>
      <c r="J31" s="97">
        <f>SUM(J22:J24)</f>
        <v>0</v>
      </c>
      <c r="K31" s="98"/>
      <c r="L31" s="41"/>
    </row>
    <row r="32" spans="1:12" s="1" customFormat="1" x14ac:dyDescent="0.25">
      <c r="A32" s="4" t="s">
        <v>6</v>
      </c>
      <c r="B32" s="10"/>
      <c r="C32" s="32"/>
      <c r="D32" s="14"/>
      <c r="E32" s="15"/>
      <c r="F32" s="18"/>
      <c r="G32" s="33"/>
      <c r="H32" s="20"/>
      <c r="I32" s="15"/>
      <c r="J32" s="36"/>
      <c r="K32" s="18"/>
      <c r="L32" s="23"/>
    </row>
    <row r="33" spans="1:12" x14ac:dyDescent="0.25">
      <c r="A33" s="121">
        <v>1</v>
      </c>
      <c r="B33" s="122" t="s">
        <v>34</v>
      </c>
      <c r="C33" s="85">
        <v>1</v>
      </c>
      <c r="D33" s="45" t="s">
        <v>28</v>
      </c>
      <c r="E33" s="47" t="s">
        <v>29</v>
      </c>
      <c r="F33" s="64"/>
      <c r="G33" s="65"/>
      <c r="H33" s="82"/>
      <c r="I33" s="83"/>
      <c r="J33" s="70"/>
      <c r="K33" s="71"/>
      <c r="L33" s="67"/>
    </row>
    <row r="34" spans="1:12" ht="36" x14ac:dyDescent="0.25">
      <c r="A34" s="121">
        <v>2</v>
      </c>
      <c r="B34" s="123" t="s">
        <v>63</v>
      </c>
      <c r="C34" s="85">
        <v>4</v>
      </c>
      <c r="D34" s="45" t="s">
        <v>28</v>
      </c>
      <c r="E34" s="47" t="s">
        <v>29</v>
      </c>
      <c r="F34" s="64"/>
      <c r="G34" s="65"/>
      <c r="H34" s="82"/>
      <c r="I34" s="84"/>
      <c r="J34" s="69"/>
      <c r="K34" s="64"/>
      <c r="L34" s="67"/>
    </row>
    <row r="35" spans="1:12" x14ac:dyDescent="0.25">
      <c r="A35" s="121">
        <v>3</v>
      </c>
      <c r="B35" s="123" t="s">
        <v>39</v>
      </c>
      <c r="C35" s="85">
        <v>1</v>
      </c>
      <c r="D35" s="45" t="s">
        <v>28</v>
      </c>
      <c r="E35" s="47" t="s">
        <v>29</v>
      </c>
      <c r="F35" s="64"/>
      <c r="G35" s="65"/>
      <c r="H35" s="82"/>
      <c r="I35" s="84"/>
      <c r="J35" s="69"/>
      <c r="K35" s="64"/>
      <c r="L35" s="67"/>
    </row>
    <row r="36" spans="1:12" ht="60" x14ac:dyDescent="0.25">
      <c r="A36" s="121">
        <v>4</v>
      </c>
      <c r="B36" s="122" t="s">
        <v>35</v>
      </c>
      <c r="C36" s="85">
        <v>1</v>
      </c>
      <c r="D36" s="45" t="s">
        <v>28</v>
      </c>
      <c r="E36" s="47" t="s">
        <v>29</v>
      </c>
      <c r="F36" s="64"/>
      <c r="G36" s="65"/>
      <c r="H36" s="68" t="s">
        <v>38</v>
      </c>
      <c r="I36" s="56" t="s">
        <v>65</v>
      </c>
      <c r="J36" s="69"/>
      <c r="K36" s="64"/>
      <c r="L36" s="67"/>
    </row>
    <row r="37" spans="1:12" x14ac:dyDescent="0.25">
      <c r="A37" s="121"/>
      <c r="B37" s="122" t="s">
        <v>61</v>
      </c>
      <c r="C37" s="85">
        <v>1</v>
      </c>
      <c r="D37" s="45" t="s">
        <v>28</v>
      </c>
      <c r="E37" s="47" t="s">
        <v>29</v>
      </c>
      <c r="F37" s="64"/>
      <c r="G37" s="65"/>
      <c r="H37" s="68"/>
      <c r="I37" s="56"/>
      <c r="J37" s="69"/>
      <c r="K37" s="64"/>
      <c r="L37" s="67"/>
    </row>
    <row r="38" spans="1:12" ht="24" x14ac:dyDescent="0.25">
      <c r="A38" s="121"/>
      <c r="B38" s="122" t="s">
        <v>62</v>
      </c>
      <c r="C38" s="85">
        <v>2</v>
      </c>
      <c r="D38" s="45" t="s">
        <v>28</v>
      </c>
      <c r="E38" s="47" t="s">
        <v>29</v>
      </c>
      <c r="F38" s="64"/>
      <c r="G38" s="65"/>
      <c r="H38" s="188" t="s">
        <v>75</v>
      </c>
      <c r="I38" s="84" t="s">
        <v>76</v>
      </c>
      <c r="J38" s="69"/>
      <c r="K38" s="64"/>
      <c r="L38" s="67"/>
    </row>
    <row r="39" spans="1:12" ht="24.75" thickBot="1" x14ac:dyDescent="0.3">
      <c r="A39" s="121">
        <v>5</v>
      </c>
      <c r="B39" s="123" t="s">
        <v>64</v>
      </c>
      <c r="C39" s="85">
        <v>3</v>
      </c>
      <c r="D39" s="45" t="s">
        <v>28</v>
      </c>
      <c r="E39" s="47" t="s">
        <v>29</v>
      </c>
      <c r="F39" s="64"/>
      <c r="G39" s="65"/>
      <c r="H39" s="68"/>
      <c r="I39" s="56"/>
      <c r="J39" s="69"/>
      <c r="K39" s="64"/>
      <c r="L39" s="67"/>
    </row>
    <row r="40" spans="1:12" ht="15.75" thickBot="1" x14ac:dyDescent="0.3">
      <c r="A40" s="5" t="s">
        <v>7</v>
      </c>
      <c r="B40" s="39"/>
      <c r="C40" s="54">
        <f>SUM(C33:C39)</f>
        <v>13</v>
      </c>
      <c r="D40" s="57"/>
      <c r="E40" s="58"/>
      <c r="F40" s="58"/>
      <c r="G40" s="54"/>
      <c r="H40" s="58"/>
      <c r="I40" s="58"/>
      <c r="J40" s="55">
        <f>SUM(J33:J39)</f>
        <v>0</v>
      </c>
      <c r="K40" s="40"/>
      <c r="L40" s="6"/>
    </row>
    <row r="41" spans="1:12" s="1" customFormat="1" ht="15.75" thickBot="1" x14ac:dyDescent="0.3">
      <c r="A41" s="6" t="s">
        <v>8</v>
      </c>
      <c r="B41" s="11"/>
      <c r="C41" s="59">
        <f>C20+C31+C40</f>
        <v>114</v>
      </c>
      <c r="D41" s="60"/>
      <c r="E41" s="61"/>
      <c r="F41" s="61"/>
      <c r="G41" s="62">
        <f>G20+G31+G40</f>
        <v>0</v>
      </c>
      <c r="H41" s="61"/>
      <c r="I41" s="61"/>
      <c r="J41" s="63">
        <f>J20+J31+J40</f>
        <v>10</v>
      </c>
      <c r="K41" s="16"/>
      <c r="L41" s="41"/>
    </row>
    <row r="42" spans="1:12" s="1" customFormat="1" x14ac:dyDescent="0.25">
      <c r="A42"/>
      <c r="B42"/>
      <c r="C42" s="30"/>
      <c r="D42"/>
      <c r="E42"/>
      <c r="F42"/>
      <c r="G42" s="30"/>
      <c r="H42"/>
      <c r="I42"/>
      <c r="J42" s="30"/>
      <c r="K42"/>
      <c r="L42"/>
    </row>
  </sheetData>
  <mergeCells count="9">
    <mergeCell ref="G1:L1"/>
    <mergeCell ref="L7:L8"/>
    <mergeCell ref="A3:L3"/>
    <mergeCell ref="F5:G5"/>
    <mergeCell ref="A7:A8"/>
    <mergeCell ref="B7:C7"/>
    <mergeCell ref="D7:G7"/>
    <mergeCell ref="H7:K7"/>
    <mergeCell ref="H5:J5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2017-04-19T10:12:21Z</cp:lastPrinted>
  <dcterms:created xsi:type="dcterms:W3CDTF">2016-06-27T12:38:06Z</dcterms:created>
  <dcterms:modified xsi:type="dcterms:W3CDTF">2018-10-23T08:07:17Z</dcterms:modified>
</cp:coreProperties>
</file>