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nova\Documents\MIE-2015\Справки разходи\2019\Трето тримесечие 2019\"/>
    </mc:Choice>
  </mc:AlternateContent>
  <xr:revisionPtr revIDLastSave="0" documentId="13_ncr:1_{CCBA4E21-966C-423A-94DC-C503A91344A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il.2 - otch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" i="1" l="1"/>
  <c r="C35" i="1" l="1"/>
  <c r="C26" i="1"/>
  <c r="C17" i="1" l="1"/>
  <c r="G26" i="1" l="1"/>
  <c r="J26" i="1" l="1"/>
  <c r="J17" i="1"/>
  <c r="G17" i="1"/>
  <c r="G36" i="1" l="1"/>
  <c r="J35" i="1"/>
  <c r="J36" i="1" l="1"/>
</calcChain>
</file>

<file path=xl/sharedStrings.xml><?xml version="1.0" encoding="utf-8"?>
<sst xmlns="http://schemas.openxmlformats.org/spreadsheetml/2006/main" count="119" uniqueCount="76">
  <si>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</si>
  <si>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</si>
  <si>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</si>
  <si>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</si>
  <si>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</si>
  <si>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</si>
  <si>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</si>
  <si>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</si>
  <si>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</si>
  <si>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</si>
  <si>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</si>
  <si>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</si>
  <si>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</si>
  <si>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</si>
  <si>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</si>
  <si>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</si>
  <si>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</si>
  <si>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</si>
  <si>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</si>
  <si>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</si>
  <si>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</si>
  <si>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</si>
  <si>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</si>
  <si>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</si>
  <si>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</si>
  <si>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</si>
  <si>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Газо-енергийно дружество Елин Пелин ЕООД</t>
  </si>
  <si>
    <t>неприложимо</t>
  </si>
  <si>
    <t>чл.20 ал.4 и ал.5 от ЗОП</t>
  </si>
  <si>
    <t xml:space="preserve">Доставка на регулатори </t>
  </si>
  <si>
    <t>Доставка на др.материали за лицензирана дейност</t>
  </si>
  <si>
    <t>Гориво за автомобили</t>
  </si>
  <si>
    <t>Застраховки</t>
  </si>
  <si>
    <t>Разходи за ГРМ /технически прегледи и пр./</t>
  </si>
  <si>
    <t>Други /куриерски и пощенски услуги, телефони, разходи за офис и пр./</t>
  </si>
  <si>
    <t>Доставка на тръбопроводи за ГРМ</t>
  </si>
  <si>
    <t>Доставка на ГРЗТ</t>
  </si>
  <si>
    <t>Събиране на оферти с обява /глава двадесет и шеста от ЗОП/</t>
  </si>
  <si>
    <t>чл.20 ал.3 от ЗОП</t>
  </si>
  <si>
    <t>Дванадесет месеца от датата на сключване</t>
  </si>
  <si>
    <t>Доставка на оборудване и специализиран софтуер, инсталация, пускане в експлоатация и поддръжка на Система за дистанционно отчитане на разходомери за природен газ</t>
  </si>
  <si>
    <t>ID 9085711</t>
  </si>
  <si>
    <t>ДГ-ДОП-1/04.04.2019</t>
  </si>
  <si>
    <t>иТрансформърс Лабс ЕООД, ЕИК 202645674</t>
  </si>
  <si>
    <t>Доставка на разходомери за природен газ окомплектовани с импулсен изход</t>
  </si>
  <si>
    <t>ID 9085714</t>
  </si>
  <si>
    <t>ДГ-ДОП-2/04.04.2019</t>
  </si>
  <si>
    <t>ГАЗТЕРМ ООД, ЕИК 130491652</t>
  </si>
  <si>
    <t xml:space="preserve">Изграждане на ГРМ, с.Нови хан  </t>
  </si>
  <si>
    <t>Изграждане на ГРМ, с.Елин Пелин</t>
  </si>
  <si>
    <t>01.07.2019-30.09.2019</t>
  </si>
  <si>
    <t>Изграждане на ГРМ, с.Мусачево</t>
  </si>
  <si>
    <t>ЕТ ПАЛИНА                           ЕИК 832044354                          АГВ ЕООД                             ЕИК 130926777</t>
  </si>
  <si>
    <t>ДГ-7/02.05.2019              ДГ-12/01.06.2019</t>
  </si>
  <si>
    <t>Изграждане на ГРМ, с.Равно поле</t>
  </si>
  <si>
    <t>ДГ-12/01.06.2019</t>
  </si>
  <si>
    <t>АГВ ЕООД                             ЕИК 130926777</t>
  </si>
  <si>
    <t>Изграждане на ГРМ, гр.Елин Пелин</t>
  </si>
  <si>
    <t xml:space="preserve">ДГ-7/02.05.2019              </t>
  </si>
  <si>
    <t>30.11.2019;            30.11.2019</t>
  </si>
  <si>
    <t xml:space="preserve"> ДГ-1/05.02.2019</t>
  </si>
  <si>
    <t xml:space="preserve">ЕТ ПАЛИНА,                        ЕИК 832044354 </t>
  </si>
  <si>
    <t>С КОНСУЛТ ЕООД            ЕИК 130400389</t>
  </si>
  <si>
    <t>оценка на съответствието: 14 дни след представяне на пълна проектна документация; общ срок: до въвеждане на строежа в експлоатация</t>
  </si>
  <si>
    <t>Оценка съответствието на проектна документация, строителен надзор и техн.паспорт на строеж ГО от РГ за Миролио Бългърия ЕООД до производствено предприятие за фармацевтични продукти Ен енд ЕФ Фарма ООД</t>
  </si>
  <si>
    <t>ПОНТИ И СИН ООД        ЕИК 175049247</t>
  </si>
  <si>
    <t>двадесет работни дни</t>
  </si>
  <si>
    <t>СГИ гр.Елин Пелин, ул.Климент Охридски № 2 вх.Б</t>
  </si>
  <si>
    <t>ДГ-16/07.08.2019</t>
  </si>
  <si>
    <t>Метрологична проверка, ремонт, профилактика на измервателни и регулиращи уреди</t>
  </si>
  <si>
    <t>Офис техника, сайт, софтуери-настройки и абонамент</t>
  </si>
  <si>
    <t>Ремонт и поддръжка техника</t>
  </si>
  <si>
    <t>Сертификация за съответствие със стандарт БДС EN ISO 9001:2015</t>
  </si>
  <si>
    <t>ДГ-11/31.05.2019           ДГ-10/30.05.2019</t>
  </si>
  <si>
    <t>СТЕЯ КОНСУЛТ ЕООД    ЕИК 203657163                 АЙ КЮ СЕРТ ЕООД                     ЕИК 200229912</t>
  </si>
  <si>
    <t>подготовка за сертификация -35 дни  надзорен одит - до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</si>
</sst>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5">
    <xf numFmtId="0" fontId="0" fillId="0" borderId="0" xfId="0"/>
    <xf numFmtId="0" fontId="4" fillId="0" borderId="0" xfId="0" applyFont="1"/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vertical="center"/>
    </xf>
    <xf numFmtId="165" fontId="3" fillId="3" borderId="8" xfId="1" applyNumberFormat="1" applyFont="1" applyFill="1" applyBorder="1"/>
    <xf numFmtId="165" fontId="3" fillId="3" borderId="18" xfId="1" applyNumberFormat="1" applyFont="1" applyFill="1" applyBorder="1"/>
    <xf numFmtId="165" fontId="3" fillId="3" borderId="24" xfId="1" applyNumberFormat="1" applyFont="1" applyFill="1" applyBorder="1"/>
    <xf numFmtId="4" fontId="3" fillId="3" borderId="13" xfId="1" applyNumberFormat="1" applyFont="1" applyFill="1" applyBorder="1"/>
    <xf numFmtId="165" fontId="3" fillId="3" borderId="28" xfId="1" applyNumberFormat="1" applyFont="1" applyFill="1" applyBorder="1"/>
    <xf numFmtId="4" fontId="3" fillId="3" borderId="18" xfId="1" applyNumberFormat="1" applyFont="1" applyFill="1" applyBorder="1"/>
    <xf numFmtId="0" fontId="3" fillId="0" borderId="5" xfId="0" applyFont="1" applyBorder="1"/>
    <xf numFmtId="165" fontId="2" fillId="3" borderId="21" xfId="1" applyNumberFormat="1" applyFont="1" applyFill="1" applyBorder="1" applyAlignment="1">
      <alignment horizontal="left" vertical="center"/>
    </xf>
    <xf numFmtId="4" fontId="2" fillId="3" borderId="21" xfId="1" applyNumberFormat="1" applyFont="1" applyFill="1" applyBorder="1" applyAlignment="1">
      <alignment horizontal="right" vertical="center"/>
    </xf>
    <xf numFmtId="3" fontId="4" fillId="0" borderId="33" xfId="1" applyNumberFormat="1" applyFont="1" applyFill="1" applyBorder="1"/>
    <xf numFmtId="3" fontId="4" fillId="0" borderId="18" xfId="1" applyNumberFormat="1" applyFont="1" applyFill="1" applyBorder="1"/>
    <xf numFmtId="3" fontId="4" fillId="0" borderId="24" xfId="1" applyNumberFormat="1" applyFont="1" applyFill="1" applyBorder="1"/>
    <xf numFmtId="0" fontId="4" fillId="0" borderId="5" xfId="0" applyFont="1" applyBorder="1"/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4" fontId="5" fillId="0" borderId="0" xfId="0" applyNumberFormat="1" applyFont="1" applyAlignme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 applyAlignment="1">
      <alignment wrapText="1"/>
    </xf>
    <xf numFmtId="0" fontId="5" fillId="0" borderId="0" xfId="0" applyFont="1" applyFill="1"/>
    <xf numFmtId="0" fontId="5" fillId="5" borderId="20" xfId="0" applyNumberFormat="1" applyFont="1" applyFill="1" applyBorder="1" applyAlignment="1">
      <alignment vertical="center" wrapText="1"/>
    </xf>
    <xf numFmtId="4" fontId="7" fillId="0" borderId="0" xfId="0" applyNumberFormat="1" applyFont="1"/>
    <xf numFmtId="4" fontId="5" fillId="0" borderId="20" xfId="0" applyNumberFormat="1" applyFont="1" applyBorder="1" applyAlignment="1" applyProtection="1">
      <alignment vertical="center" wrapText="1"/>
      <protection locked="0"/>
    </xf>
    <xf numFmtId="0" fontId="5" fillId="5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4" fontId="5" fillId="2" borderId="23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4" fontId="5" fillId="2" borderId="2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65" fontId="8" fillId="3" borderId="21" xfId="1" applyNumberFormat="1" applyFont="1" applyFill="1" applyBorder="1" applyAlignment="1">
      <alignment horizontal="left" vertical="center"/>
    </xf>
    <xf numFmtId="4" fontId="8" fillId="3" borderId="21" xfId="1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3" fontId="9" fillId="3" borderId="16" xfId="1" applyNumberFormat="1" applyFont="1" applyFill="1" applyBorder="1" applyAlignment="1">
      <alignment horizontal="right" vertical="center"/>
    </xf>
    <xf numFmtId="165" fontId="9" fillId="3" borderId="10" xfId="1" applyNumberFormat="1" applyFont="1" applyFill="1" applyBorder="1" applyAlignment="1">
      <alignment horizontal="left" vertical="center"/>
    </xf>
    <xf numFmtId="165" fontId="9" fillId="3" borderId="20" xfId="1" applyNumberFormat="1" applyFont="1" applyFill="1" applyBorder="1" applyAlignment="1">
      <alignment horizontal="center" vertical="center"/>
    </xf>
    <xf numFmtId="165" fontId="9" fillId="3" borderId="26" xfId="1" applyNumberFormat="1" applyFont="1" applyFill="1" applyBorder="1" applyAlignment="1">
      <alignment horizontal="center" vertical="center"/>
    </xf>
    <xf numFmtId="4" fontId="9" fillId="3" borderId="16" xfId="1" applyNumberFormat="1" applyFont="1" applyFill="1" applyBorder="1" applyAlignment="1">
      <alignment horizontal="right" vertical="center"/>
    </xf>
    <xf numFmtId="165" fontId="9" fillId="3" borderId="30" xfId="1" applyNumberFormat="1" applyFont="1" applyFill="1" applyBorder="1" applyAlignment="1">
      <alignment horizontal="left" vertical="center" wrapText="1"/>
    </xf>
    <xf numFmtId="0" fontId="9" fillId="0" borderId="34" xfId="0" applyFont="1" applyBorder="1" applyAlignment="1">
      <alignment horizontal="center" vertical="center"/>
    </xf>
    <xf numFmtId="165" fontId="9" fillId="3" borderId="35" xfId="1" applyNumberFormat="1" applyFont="1" applyFill="1" applyBorder="1" applyAlignment="1">
      <alignment horizontal="left" vertical="center"/>
    </xf>
    <xf numFmtId="3" fontId="9" fillId="3" borderId="36" xfId="1" applyNumberFormat="1" applyFont="1" applyFill="1" applyBorder="1" applyAlignment="1">
      <alignment horizontal="right" vertical="center"/>
    </xf>
    <xf numFmtId="165" fontId="9" fillId="3" borderId="34" xfId="1" applyNumberFormat="1" applyFont="1" applyFill="1" applyBorder="1" applyAlignment="1">
      <alignment horizontal="left" vertical="center"/>
    </xf>
    <xf numFmtId="165" fontId="5" fillId="3" borderId="33" xfId="1" applyNumberFormat="1" applyFont="1" applyFill="1" applyBorder="1"/>
    <xf numFmtId="3" fontId="10" fillId="4" borderId="27" xfId="1" applyNumberFormat="1" applyFont="1" applyFill="1" applyBorder="1"/>
    <xf numFmtId="3" fontId="5" fillId="4" borderId="13" xfId="1" applyNumberFormat="1" applyFont="1" applyFill="1" applyBorder="1"/>
    <xf numFmtId="3" fontId="5" fillId="0" borderId="28" xfId="1" applyNumberFormat="1" applyFont="1" applyFill="1" applyBorder="1"/>
    <xf numFmtId="3" fontId="5" fillId="0" borderId="18" xfId="1" applyNumberFormat="1" applyFont="1" applyFill="1" applyBorder="1"/>
    <xf numFmtId="3" fontId="5" fillId="4" borderId="18" xfId="1" applyNumberFormat="1" applyFont="1" applyFill="1" applyBorder="1"/>
    <xf numFmtId="0" fontId="5" fillId="0" borderId="2" xfId="0" applyFont="1" applyBorder="1" applyAlignment="1">
      <alignment horizontal="left"/>
    </xf>
    <xf numFmtId="165" fontId="9" fillId="3" borderId="29" xfId="1" applyNumberFormat="1" applyFont="1" applyFill="1" applyBorder="1" applyAlignment="1">
      <alignment horizontal="left" vertical="center"/>
    </xf>
    <xf numFmtId="165" fontId="9" fillId="3" borderId="20" xfId="1" applyNumberFormat="1" applyFont="1" applyFill="1" applyBorder="1" applyAlignment="1">
      <alignment horizontal="left" vertical="center"/>
    </xf>
    <xf numFmtId="165" fontId="9" fillId="3" borderId="20" xfId="1" applyNumberFormat="1" applyFont="1" applyFill="1" applyBorder="1" applyAlignment="1">
      <alignment horizontal="left" vertical="center" wrapText="1"/>
    </xf>
    <xf numFmtId="3" fontId="9" fillId="3" borderId="15" xfId="1" applyNumberFormat="1" applyFont="1" applyFill="1" applyBorder="1" applyAlignment="1">
      <alignment horizontal="right" vertical="center"/>
    </xf>
    <xf numFmtId="165" fontId="9" fillId="3" borderId="45" xfId="1" applyNumberFormat="1" applyFont="1" applyFill="1" applyBorder="1" applyAlignment="1">
      <alignment horizontal="left" vertical="center"/>
    </xf>
    <xf numFmtId="0" fontId="9" fillId="3" borderId="16" xfId="1" applyNumberFormat="1" applyFont="1" applyFill="1" applyBorder="1" applyAlignment="1">
      <alignment horizontal="right" vertical="center"/>
    </xf>
    <xf numFmtId="165" fontId="8" fillId="3" borderId="21" xfId="1" applyNumberFormat="1" applyFont="1" applyFill="1" applyBorder="1" applyAlignment="1">
      <alignment horizontal="left" vertical="center" wrapText="1"/>
    </xf>
    <xf numFmtId="0" fontId="8" fillId="3" borderId="21" xfId="1" applyNumberFormat="1" applyFont="1" applyFill="1" applyBorder="1" applyAlignment="1">
      <alignment horizontal="right" vertical="center"/>
    </xf>
    <xf numFmtId="0" fontId="8" fillId="0" borderId="46" xfId="0" applyFont="1" applyBorder="1"/>
    <xf numFmtId="0" fontId="2" fillId="0" borderId="46" xfId="0" applyFont="1" applyBorder="1"/>
    <xf numFmtId="165" fontId="9" fillId="3" borderId="11" xfId="1" applyNumberFormat="1" applyFont="1" applyFill="1" applyBorder="1" applyAlignment="1">
      <alignment horizontal="center" vertical="center"/>
    </xf>
    <xf numFmtId="165" fontId="9" fillId="3" borderId="34" xfId="1" applyNumberFormat="1" applyFont="1" applyFill="1" applyBorder="1" applyAlignment="1">
      <alignment horizontal="center" vertical="center"/>
    </xf>
    <xf numFmtId="165" fontId="2" fillId="3" borderId="45" xfId="1" applyNumberFormat="1" applyFont="1" applyFill="1" applyBorder="1" applyAlignment="1">
      <alignment horizontal="left" vertical="center"/>
    </xf>
    <xf numFmtId="4" fontId="2" fillId="3" borderId="45" xfId="1" applyNumberFormat="1" applyFont="1" applyFill="1" applyBorder="1" applyAlignment="1">
      <alignment horizontal="right" vertical="center"/>
    </xf>
    <xf numFmtId="165" fontId="9" fillId="3" borderId="41" xfId="1" applyNumberFormat="1" applyFont="1" applyFill="1" applyBorder="1" applyAlignment="1">
      <alignment wrapText="1"/>
    </xf>
    <xf numFmtId="165" fontId="9" fillId="3" borderId="38" xfId="1" applyNumberFormat="1" applyFont="1" applyFill="1" applyBorder="1" applyAlignment="1">
      <alignment horizontal="center" vertical="center"/>
    </xf>
    <xf numFmtId="3" fontId="9" fillId="3" borderId="44" xfId="1" applyNumberFormat="1" applyFont="1" applyFill="1" applyBorder="1" applyAlignment="1">
      <alignment horizontal="right" vertical="center"/>
    </xf>
    <xf numFmtId="165" fontId="9" fillId="3" borderId="39" xfId="1" applyNumberFormat="1" applyFont="1" applyFill="1" applyBorder="1" applyAlignment="1">
      <alignment horizontal="center" vertical="center"/>
    </xf>
    <xf numFmtId="3" fontId="9" fillId="3" borderId="40" xfId="1" applyNumberFormat="1" applyFont="1" applyFill="1" applyBorder="1" applyAlignment="1">
      <alignment horizontal="right" vertical="center"/>
    </xf>
    <xf numFmtId="165" fontId="9" fillId="3" borderId="48" xfId="1" applyNumberFormat="1" applyFont="1" applyFill="1" applyBorder="1" applyAlignment="1">
      <alignment horizontal="center" vertical="center" wrapText="1"/>
    </xf>
    <xf numFmtId="3" fontId="9" fillId="3" borderId="48" xfId="1" applyNumberFormat="1" applyFont="1" applyFill="1" applyBorder="1" applyAlignment="1">
      <alignment horizontal="right" vertical="center"/>
    </xf>
    <xf numFmtId="0" fontId="9" fillId="0" borderId="47" xfId="0" applyFont="1" applyBorder="1"/>
    <xf numFmtId="0" fontId="9" fillId="0" borderId="9" xfId="0" applyFont="1" applyBorder="1" applyAlignment="1">
      <alignment horizontal="center" vertical="center"/>
    </xf>
    <xf numFmtId="165" fontId="9" fillId="3" borderId="19" xfId="1" applyNumberFormat="1" applyFont="1" applyFill="1" applyBorder="1" applyAlignment="1">
      <alignment horizontal="left" vertical="center" wrapText="1"/>
    </xf>
    <xf numFmtId="165" fontId="9" fillId="0" borderId="25" xfId="1" applyNumberFormat="1" applyFont="1" applyFill="1" applyBorder="1" applyAlignment="1">
      <alignment horizontal="left" vertical="center"/>
    </xf>
    <xf numFmtId="3" fontId="9" fillId="0" borderId="15" xfId="1" applyNumberFormat="1" applyFont="1" applyFill="1" applyBorder="1" applyAlignment="1">
      <alignment horizontal="right" vertical="center"/>
    </xf>
    <xf numFmtId="165" fontId="9" fillId="0" borderId="20" xfId="1" applyNumberFormat="1" applyFont="1" applyFill="1" applyBorder="1" applyAlignment="1">
      <alignment horizontal="left" vertical="center" wrapText="1"/>
    </xf>
    <xf numFmtId="3" fontId="9" fillId="0" borderId="20" xfId="1" applyNumberFormat="1" applyFont="1" applyFill="1" applyBorder="1" applyAlignment="1">
      <alignment horizontal="right" vertical="center"/>
    </xf>
    <xf numFmtId="165" fontId="9" fillId="3" borderId="32" xfId="1" applyNumberFormat="1" applyFont="1" applyFill="1" applyBorder="1" applyAlignment="1">
      <alignment horizontal="right" vertical="center" wrapText="1"/>
    </xf>
    <xf numFmtId="165" fontId="2" fillId="3" borderId="16" xfId="1" applyNumberFormat="1" applyFont="1" applyFill="1" applyBorder="1" applyAlignment="1">
      <alignment horizontal="right" vertical="center"/>
    </xf>
    <xf numFmtId="165" fontId="8" fillId="3" borderId="16" xfId="1" applyNumberFormat="1" applyFont="1" applyFill="1" applyBorder="1" applyAlignment="1">
      <alignment horizontal="right" vertical="center"/>
    </xf>
    <xf numFmtId="165" fontId="9" fillId="3" borderId="15" xfId="1" applyNumberFormat="1" applyFont="1" applyFill="1" applyBorder="1" applyAlignment="1">
      <alignment horizontal="right" vertical="center" wrapText="1"/>
    </xf>
    <xf numFmtId="165" fontId="2" fillId="3" borderId="36" xfId="1" applyNumberFormat="1" applyFont="1" applyFill="1" applyBorder="1" applyAlignment="1">
      <alignment horizontal="right" vertical="center"/>
    </xf>
    <xf numFmtId="165" fontId="4" fillId="0" borderId="24" xfId="1" applyNumberFormat="1" applyFont="1" applyFill="1" applyBorder="1" applyAlignment="1">
      <alignment horizontal="right"/>
    </xf>
    <xf numFmtId="3" fontId="5" fillId="4" borderId="49" xfId="1" applyNumberFormat="1" applyFont="1" applyFill="1" applyBorder="1"/>
    <xf numFmtId="165" fontId="3" fillId="0" borderId="38" xfId="1" applyNumberFormat="1" applyFont="1" applyFill="1" applyBorder="1"/>
    <xf numFmtId="165" fontId="3" fillId="0" borderId="39" xfId="1" applyNumberFormat="1" applyFont="1" applyFill="1" applyBorder="1"/>
    <xf numFmtId="4" fontId="3" fillId="0" borderId="40" xfId="1" applyNumberFormat="1" applyFont="1" applyFill="1" applyBorder="1"/>
    <xf numFmtId="165" fontId="9" fillId="3" borderId="42" xfId="1" applyNumberFormat="1" applyFont="1" applyFill="1" applyBorder="1" applyAlignment="1">
      <alignment horizontal="left" vertical="center"/>
    </xf>
    <xf numFmtId="165" fontId="9" fillId="3" borderId="43" xfId="1" applyNumberFormat="1" applyFont="1" applyFill="1" applyBorder="1" applyAlignment="1">
      <alignment horizontal="center" vertical="center"/>
    </xf>
    <xf numFmtId="3" fontId="9" fillId="0" borderId="44" xfId="1" applyNumberFormat="1" applyFont="1" applyFill="1" applyBorder="1" applyAlignment="1">
      <alignment horizontal="right" vertical="center"/>
    </xf>
    <xf numFmtId="165" fontId="3" fillId="0" borderId="41" xfId="1" applyNumberFormat="1" applyFont="1" applyFill="1" applyBorder="1"/>
    <xf numFmtId="165" fontId="9" fillId="3" borderId="45" xfId="1" applyNumberFormat="1" applyFont="1" applyFill="1" applyBorder="1" applyAlignment="1">
      <alignment horizontal="left" vertical="center" wrapText="1"/>
    </xf>
    <xf numFmtId="3" fontId="9" fillId="3" borderId="14" xfId="1" applyNumberFormat="1" applyFont="1" applyFill="1" applyBorder="1" applyAlignment="1">
      <alignment horizontal="right" vertical="center"/>
    </xf>
    <xf numFmtId="4" fontId="3" fillId="0" borderId="38" xfId="1" applyNumberFormat="1" applyFont="1" applyFill="1" applyBorder="1"/>
    <xf numFmtId="165" fontId="3" fillId="0" borderId="39" xfId="1" applyNumberFormat="1" applyFont="1" applyFill="1" applyBorder="1" applyAlignment="1">
      <alignment horizontal="right"/>
    </xf>
    <xf numFmtId="3" fontId="9" fillId="0" borderId="43" xfId="1" applyNumberFormat="1" applyFont="1" applyFill="1" applyBorder="1" applyAlignment="1">
      <alignment horizontal="right" vertical="center"/>
    </xf>
    <xf numFmtId="0" fontId="3" fillId="0" borderId="31" xfId="0" applyFont="1" applyBorder="1"/>
    <xf numFmtId="0" fontId="9" fillId="0" borderId="1" xfId="0" applyFont="1" applyBorder="1"/>
    <xf numFmtId="0" fontId="9" fillId="0" borderId="4" xfId="0" applyFont="1" applyBorder="1"/>
    <xf numFmtId="3" fontId="5" fillId="4" borderId="27" xfId="1" applyNumberFormat="1" applyFont="1" applyFill="1" applyBorder="1"/>
    <xf numFmtId="3" fontId="5" fillId="0" borderId="33" xfId="1" applyNumberFormat="1" applyFont="1" applyFill="1" applyBorder="1"/>
    <xf numFmtId="3" fontId="5" fillId="0" borderId="49" xfId="1" applyNumberFormat="1" applyFont="1" applyFill="1" applyBorder="1"/>
    <xf numFmtId="3" fontId="5" fillId="0" borderId="50" xfId="1" applyNumberFormat="1" applyFont="1" applyFill="1" applyBorder="1"/>
    <xf numFmtId="3" fontId="5" fillId="0" borderId="51" xfId="1" applyNumberFormat="1" applyFont="1" applyFill="1" applyBorder="1"/>
    <xf numFmtId="165" fontId="5" fillId="0" borderId="50" xfId="1" applyNumberFormat="1" applyFont="1" applyFill="1" applyBorder="1"/>
    <xf numFmtId="0" fontId="5" fillId="0" borderId="2" xfId="0" applyFont="1" applyBorder="1"/>
    <xf numFmtId="165" fontId="7" fillId="3" borderId="8" xfId="1" applyNumberFormat="1" applyFont="1" applyFill="1" applyBorder="1"/>
    <xf numFmtId="0" fontId="5" fillId="0" borderId="5" xfId="0" applyFont="1" applyBorder="1" applyAlignment="1">
      <alignment horizontal="left"/>
    </xf>
    <xf numFmtId="14" fontId="9" fillId="0" borderId="15" xfId="1" applyNumberFormat="1" applyFont="1" applyFill="1" applyBorder="1" applyAlignment="1">
      <alignment horizontal="right" vertical="center" wrapText="1"/>
    </xf>
    <xf numFmtId="165" fontId="7" fillId="0" borderId="10" xfId="1" applyNumberFormat="1" applyFont="1" applyFill="1" applyBorder="1"/>
    <xf numFmtId="165" fontId="7" fillId="0" borderId="20" xfId="1" applyNumberFormat="1" applyFont="1" applyFill="1" applyBorder="1"/>
    <xf numFmtId="165" fontId="7" fillId="0" borderId="25" xfId="1" applyNumberFormat="1" applyFont="1" applyFill="1" applyBorder="1"/>
    <xf numFmtId="4" fontId="7" fillId="0" borderId="15" xfId="1" applyNumberFormat="1" applyFont="1" applyFill="1" applyBorder="1"/>
    <xf numFmtId="165" fontId="7" fillId="0" borderId="29" xfId="1" applyNumberFormat="1" applyFont="1" applyFill="1" applyBorder="1"/>
    <xf numFmtId="4" fontId="7" fillId="0" borderId="20" xfId="1" applyNumberFormat="1" applyFont="1" applyFill="1" applyBorder="1"/>
    <xf numFmtId="0" fontId="7" fillId="0" borderId="3" xfId="0" applyFont="1" applyBorder="1"/>
    <xf numFmtId="165" fontId="9" fillId="3" borderId="26" xfId="1" applyNumberFormat="1" applyFont="1" applyFill="1" applyBorder="1"/>
    <xf numFmtId="4" fontId="9" fillId="3" borderId="16" xfId="1" applyNumberFormat="1" applyFont="1" applyFill="1" applyBorder="1"/>
    <xf numFmtId="165" fontId="9" fillId="0" borderId="30" xfId="1" applyNumberFormat="1" applyFont="1" applyFill="1" applyBorder="1" applyAlignment="1">
      <alignment horizontal="left" vertical="center"/>
    </xf>
    <xf numFmtId="165" fontId="9" fillId="0" borderId="21" xfId="1" applyNumberFormat="1" applyFont="1" applyFill="1" applyBorder="1" applyAlignment="1">
      <alignment horizontal="left" vertical="center" wrapText="1"/>
    </xf>
    <xf numFmtId="3" fontId="9" fillId="3" borderId="21" xfId="1" applyNumberFormat="1" applyFont="1" applyFill="1" applyBorder="1" applyAlignment="1">
      <alignment horizontal="right" vertical="center"/>
    </xf>
    <xf numFmtId="49" fontId="9" fillId="3" borderId="26" xfId="1" applyNumberFormat="1" applyFont="1" applyFill="1" applyBorder="1" applyAlignment="1">
      <alignment horizontal="left" vertical="center" wrapText="1"/>
    </xf>
    <xf numFmtId="0" fontId="9" fillId="3" borderId="4" xfId="0" applyFont="1" applyFill="1" applyBorder="1"/>
    <xf numFmtId="165" fontId="9" fillId="3" borderId="21" xfId="1" applyNumberFormat="1" applyFont="1" applyFill="1" applyBorder="1" applyAlignment="1">
      <alignment horizontal="left" vertical="center" wrapText="1"/>
    </xf>
    <xf numFmtId="3" fontId="5" fillId="0" borderId="6" xfId="1" applyNumberFormat="1" applyFont="1" applyFill="1" applyBorder="1"/>
    <xf numFmtId="3" fontId="5" fillId="0" borderId="17" xfId="1" applyNumberFormat="1" applyFont="1" applyFill="1" applyBorder="1"/>
    <xf numFmtId="165" fontId="5" fillId="0" borderId="17" xfId="1" applyNumberFormat="1" applyFont="1" applyFill="1" applyBorder="1"/>
    <xf numFmtId="0" fontId="5" fillId="0" borderId="5" xfId="0" applyFont="1" applyBorder="1"/>
    <xf numFmtId="0" fontId="5" fillId="0" borderId="7" xfId="0" applyFont="1" applyBorder="1"/>
    <xf numFmtId="3" fontId="5" fillId="4" borderId="13" xfId="0" applyNumberFormat="1" applyFont="1" applyFill="1" applyBorder="1"/>
    <xf numFmtId="3" fontId="5" fillId="0" borderId="7" xfId="0" applyNumberFormat="1" applyFont="1" applyFill="1" applyBorder="1"/>
    <xf numFmtId="3" fontId="5" fillId="0" borderId="22" xfId="0" applyNumberFormat="1" applyFont="1" applyFill="1" applyBorder="1"/>
    <xf numFmtId="3" fontId="5" fillId="4" borderId="27" xfId="0" applyNumberFormat="1" applyFont="1" applyFill="1" applyBorder="1"/>
    <xf numFmtId="3" fontId="5" fillId="4" borderId="18" xfId="0" applyNumberFormat="1" applyFont="1" applyFill="1" applyBorder="1"/>
    <xf numFmtId="0" fontId="5" fillId="0" borderId="22" xfId="0" applyFont="1" applyFill="1" applyBorder="1"/>
    <xf numFmtId="0" fontId="9" fillId="3" borderId="14" xfId="1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65" fontId="9" fillId="0" borderId="43" xfId="1" applyNumberFormat="1" applyFont="1" applyBorder="1" applyAlignment="1">
      <alignment horizontal="left" vertical="center" wrapText="1"/>
    </xf>
    <xf numFmtId="14" fontId="9" fillId="0" borderId="44" xfId="1" applyNumberFormat="1" applyFont="1" applyFill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/>
    </xf>
    <xf numFmtId="165" fontId="9" fillId="0" borderId="19" xfId="1" applyNumberFormat="1" applyFont="1" applyBorder="1" applyAlignment="1">
      <alignment horizontal="left" vertical="center" wrapText="1"/>
    </xf>
    <xf numFmtId="3" fontId="9" fillId="0" borderId="19" xfId="1" applyNumberFormat="1" applyFont="1" applyFill="1" applyBorder="1" applyAlignment="1">
      <alignment horizontal="right" vertical="center"/>
    </xf>
    <xf numFmtId="14" fontId="9" fillId="0" borderId="14" xfId="1" applyNumberFormat="1" applyFont="1" applyFill="1" applyBorder="1" applyAlignment="1">
      <alignment horizontal="right" vertical="center" wrapText="1"/>
    </xf>
    <xf numFmtId="0" fontId="9" fillId="0" borderId="31" xfId="0" applyFont="1" applyBorder="1"/>
    <xf numFmtId="165" fontId="9" fillId="0" borderId="45" xfId="1" applyNumberFormat="1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/>
    </xf>
    <xf numFmtId="165" fontId="9" fillId="0" borderId="45" xfId="1" applyNumberFormat="1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14" fontId="9" fillId="0" borderId="36" xfId="1" applyNumberFormat="1" applyFont="1" applyBorder="1" applyAlignment="1">
      <alignment horizontal="right" vertical="center"/>
    </xf>
    <xf numFmtId="3" fontId="9" fillId="0" borderId="36" xfId="1" applyNumberFormat="1" applyFont="1" applyBorder="1" applyAlignment="1">
      <alignment horizontal="right" vertical="center"/>
    </xf>
    <xf numFmtId="3" fontId="9" fillId="3" borderId="54" xfId="1" applyNumberFormat="1" applyFont="1" applyFill="1" applyBorder="1" applyAlignment="1">
      <alignment horizontal="right" vertical="center"/>
    </xf>
    <xf numFmtId="165" fontId="9" fillId="0" borderId="37" xfId="1" applyNumberFormat="1" applyFont="1" applyBorder="1" applyAlignment="1">
      <alignment vertical="center" wrapText="1"/>
    </xf>
    <xf numFmtId="165" fontId="9" fillId="0" borderId="55" xfId="1" applyNumberFormat="1" applyFont="1" applyBorder="1" applyAlignment="1">
      <alignment vertical="center" wrapText="1"/>
    </xf>
    <xf numFmtId="165" fontId="9" fillId="0" borderId="20" xfId="1" applyNumberFormat="1" applyFont="1" applyFill="1" applyBorder="1" applyAlignment="1">
      <alignment horizontal="left" vertical="center"/>
    </xf>
    <xf numFmtId="3" fontId="9" fillId="3" borderId="25" xfId="1" applyNumberFormat="1" applyFont="1" applyFill="1" applyBorder="1" applyAlignment="1">
      <alignment horizontal="right" vertical="center"/>
    </xf>
    <xf numFmtId="3" fontId="9" fillId="3" borderId="53" xfId="1" applyNumberFormat="1" applyFont="1" applyFill="1" applyBorder="1" applyAlignment="1">
      <alignment horizontal="right" vertical="center"/>
    </xf>
    <xf numFmtId="165" fontId="9" fillId="0" borderId="29" xfId="1" applyNumberFormat="1" applyFont="1" applyFill="1" applyBorder="1" applyAlignment="1">
      <alignment vertical="center" wrapText="1"/>
    </xf>
    <xf numFmtId="165" fontId="9" fillId="0" borderId="35" xfId="1" applyNumberFormat="1" applyFont="1" applyBorder="1" applyAlignment="1">
      <alignment horizontal="left" vertical="center"/>
    </xf>
    <xf numFmtId="165" fontId="9" fillId="0" borderId="43" xfId="1" applyNumberFormat="1" applyFont="1" applyFill="1" applyBorder="1" applyAlignment="1">
      <alignment horizontal="left" vertical="center"/>
    </xf>
    <xf numFmtId="3" fontId="9" fillId="0" borderId="45" xfId="1" applyNumberFormat="1" applyFont="1" applyBorder="1" applyAlignment="1">
      <alignment horizontal="right" vertical="center"/>
    </xf>
    <xf numFmtId="0" fontId="10" fillId="3" borderId="20" xfId="0" applyFont="1" applyFill="1" applyBorder="1" applyAlignment="1">
      <alignment horizontal="center" vertical="center"/>
    </xf>
    <xf numFmtId="165" fontId="8" fillId="0" borderId="20" xfId="1" applyNumberFormat="1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/>
    </xf>
    <xf numFmtId="0" fontId="5" fillId="0" borderId="57" xfId="0" applyFont="1" applyBorder="1" applyAlignment="1">
      <alignment horizontal="left"/>
    </xf>
    <xf numFmtId="4" fontId="7" fillId="3" borderId="16" xfId="1" applyNumberFormat="1" applyFont="1" applyFill="1" applyBorder="1"/>
    <xf numFmtId="0" fontId="10" fillId="3" borderId="42" xfId="0" applyFont="1" applyFill="1" applyBorder="1" applyAlignment="1">
      <alignment horizontal="center" vertical="center"/>
    </xf>
    <xf numFmtId="165" fontId="9" fillId="3" borderId="43" xfId="1" applyNumberFormat="1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165" fontId="9" fillId="3" borderId="30" xfId="1" applyNumberFormat="1" applyFont="1" applyFill="1" applyBorder="1" applyAlignment="1">
      <alignment horizontal="left" vertical="center"/>
    </xf>
    <xf numFmtId="3" fontId="9" fillId="3" borderId="21" xfId="1" applyNumberFormat="1" applyFont="1" applyFill="1" applyBorder="1" applyAlignment="1">
      <alignment horizontal="right" vertical="center" wrapText="1"/>
    </xf>
    <xf numFmtId="165" fontId="9" fillId="3" borderId="26" xfId="1" applyNumberFormat="1" applyFont="1" applyFill="1" applyBorder="1" applyAlignment="1">
      <alignment wrapText="1"/>
    </xf>
    <xf numFmtId="0" fontId="9" fillId="0" borderId="19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topLeftCell="A22" zoomScale="90" zoomScaleNormal="90" workbookViewId="0">
      <selection activeCell="E42" sqref="E42"/>
    </sheetView>
  </sheetViews>
  <sheetFormatPr defaultRowHeight="15" x14ac:dyDescent="0.25"/>
  <cols>
    <col min="1" max="1" width="7.28515625" style="2" customWidth="1"/>
    <col min="2" max="2" width="38.85546875" style="2" customWidth="1"/>
    <col min="3" max="3" width="19.5703125" style="3" customWidth="1"/>
    <col min="4" max="4" width="19.5703125" style="2" customWidth="1"/>
    <col min="5" max="6" width="21.7109375" style="2" customWidth="1"/>
    <col min="7" max="7" width="19.5703125" style="3" customWidth="1"/>
    <col min="8" max="9" width="19.5703125" style="2" customWidth="1"/>
    <col min="10" max="10" width="18" style="3" customWidth="1"/>
    <col min="11" max="11" width="21" style="2" customWidth="1"/>
    <col min="12" max="12" width="22" style="2" bestFit="1" customWidth="1"/>
    <col min="13" max="16384" width="9.140625" style="2"/>
  </cols>
  <sheetData>
    <row r="1" spans="1:14" ht="54" customHeight="1" x14ac:dyDescent="0.25">
      <c r="A1" s="18"/>
      <c r="B1" s="19"/>
      <c r="C1" s="20"/>
      <c r="D1" s="19"/>
      <c r="E1" s="21"/>
      <c r="F1" s="21"/>
      <c r="G1" s="150" t="s">
        <v>15</v>
      </c>
      <c r="H1" s="150"/>
      <c r="I1" s="150"/>
      <c r="J1" s="150"/>
      <c r="K1" s="150"/>
      <c r="L1" s="150"/>
    </row>
    <row r="2" spans="1:14" x14ac:dyDescent="0.25">
      <c r="A2" s="18"/>
      <c r="B2" s="22"/>
      <c r="C2" s="23"/>
      <c r="D2" s="22"/>
      <c r="E2" s="22"/>
      <c r="F2" s="22"/>
      <c r="G2" s="23"/>
      <c r="H2" s="22"/>
      <c r="I2" s="22"/>
      <c r="J2" s="23"/>
      <c r="K2" s="24"/>
      <c r="L2" s="24"/>
    </row>
    <row r="3" spans="1:14" ht="18.75" x14ac:dyDescent="0.3">
      <c r="A3" s="153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4" x14ac:dyDescent="0.25">
      <c r="A4" s="24"/>
      <c r="B4" s="24"/>
      <c r="C4" s="25"/>
      <c r="D4" s="24"/>
      <c r="E4" s="24"/>
      <c r="F4" s="24"/>
      <c r="G4" s="25"/>
      <c r="H4" s="24"/>
      <c r="I4" s="24"/>
      <c r="J4" s="25"/>
      <c r="K4" s="24"/>
      <c r="L4" s="18"/>
    </row>
    <row r="5" spans="1:14" ht="45" x14ac:dyDescent="0.25">
      <c r="A5" s="26"/>
      <c r="B5" s="27"/>
      <c r="C5" s="28"/>
      <c r="D5" s="29"/>
      <c r="E5" s="27"/>
      <c r="F5" s="154" t="s">
        <v>16</v>
      </c>
      <c r="G5" s="155"/>
      <c r="H5" s="30" t="s">
        <v>26</v>
      </c>
      <c r="I5" s="27"/>
      <c r="J5" s="31"/>
      <c r="K5" s="32" t="s">
        <v>17</v>
      </c>
      <c r="L5" s="33" t="s">
        <v>50</v>
      </c>
      <c r="N5" s="4"/>
    </row>
    <row r="6" spans="1:14" ht="15.75" thickBot="1" x14ac:dyDescent="0.3"/>
    <row r="7" spans="1:14" ht="34.5" customHeight="1" thickBot="1" x14ac:dyDescent="0.3">
      <c r="A7" s="151" t="s">
        <v>1</v>
      </c>
      <c r="B7" s="156" t="s">
        <v>9</v>
      </c>
      <c r="C7" s="157"/>
      <c r="D7" s="156" t="s">
        <v>10</v>
      </c>
      <c r="E7" s="158"/>
      <c r="F7" s="158"/>
      <c r="G7" s="157"/>
      <c r="H7" s="156" t="s">
        <v>12</v>
      </c>
      <c r="I7" s="158"/>
      <c r="J7" s="158"/>
      <c r="K7" s="157"/>
      <c r="L7" s="151" t="s">
        <v>14</v>
      </c>
    </row>
    <row r="8" spans="1:14" ht="60.75" thickBot="1" x14ac:dyDescent="0.3">
      <c r="A8" s="152"/>
      <c r="B8" s="34" t="s">
        <v>25</v>
      </c>
      <c r="C8" s="35" t="s">
        <v>22</v>
      </c>
      <c r="D8" s="34" t="s">
        <v>18</v>
      </c>
      <c r="E8" s="36" t="s">
        <v>19</v>
      </c>
      <c r="F8" s="37" t="s">
        <v>11</v>
      </c>
      <c r="G8" s="38" t="s">
        <v>23</v>
      </c>
      <c r="H8" s="39" t="s">
        <v>20</v>
      </c>
      <c r="I8" s="40" t="s">
        <v>21</v>
      </c>
      <c r="J8" s="41" t="s">
        <v>24</v>
      </c>
      <c r="K8" s="42" t="s">
        <v>13</v>
      </c>
      <c r="L8" s="152"/>
    </row>
    <row r="9" spans="1:14" ht="15.75" thickBot="1" x14ac:dyDescent="0.3">
      <c r="A9" s="121" t="s">
        <v>2</v>
      </c>
      <c r="B9" s="120"/>
      <c r="C9" s="8"/>
      <c r="D9" s="5"/>
      <c r="E9" s="6"/>
      <c r="F9" s="7"/>
      <c r="G9" s="8"/>
      <c r="H9" s="9"/>
      <c r="I9" s="6"/>
      <c r="J9" s="10"/>
      <c r="K9" s="7"/>
      <c r="L9" s="11"/>
    </row>
    <row r="10" spans="1:14" ht="36.75" x14ac:dyDescent="0.25">
      <c r="A10" s="194">
        <v>1</v>
      </c>
      <c r="B10" s="86" t="s">
        <v>44</v>
      </c>
      <c r="C10" s="106">
        <v>23</v>
      </c>
      <c r="D10" s="77" t="s">
        <v>37</v>
      </c>
      <c r="E10" s="78" t="s">
        <v>38</v>
      </c>
      <c r="F10" s="80" t="s">
        <v>45</v>
      </c>
      <c r="G10" s="81">
        <v>70</v>
      </c>
      <c r="H10" s="73" t="s">
        <v>46</v>
      </c>
      <c r="I10" s="82" t="s">
        <v>47</v>
      </c>
      <c r="J10" s="83">
        <v>70</v>
      </c>
      <c r="K10" s="91" t="s">
        <v>39</v>
      </c>
      <c r="L10" s="84"/>
    </row>
    <row r="11" spans="1:14" x14ac:dyDescent="0.25">
      <c r="A11" s="161">
        <v>2</v>
      </c>
      <c r="B11" s="64" t="s">
        <v>29</v>
      </c>
      <c r="C11" s="66">
        <v>9</v>
      </c>
      <c r="D11" s="63" t="s">
        <v>27</v>
      </c>
      <c r="E11" s="48" t="s">
        <v>28</v>
      </c>
      <c r="F11" s="49"/>
      <c r="G11" s="50"/>
      <c r="H11" s="73"/>
      <c r="I11" s="12"/>
      <c r="J11" s="13"/>
      <c r="K11" s="92"/>
      <c r="L11" s="72"/>
    </row>
    <row r="12" spans="1:14" ht="24" x14ac:dyDescent="0.25">
      <c r="A12" s="161">
        <v>3</v>
      </c>
      <c r="B12" s="65" t="s">
        <v>30</v>
      </c>
      <c r="C12" s="66">
        <v>14</v>
      </c>
      <c r="D12" s="63" t="s">
        <v>27</v>
      </c>
      <c r="E12" s="48" t="s">
        <v>28</v>
      </c>
      <c r="F12" s="49"/>
      <c r="G12" s="50"/>
      <c r="H12" s="73"/>
      <c r="I12" s="12"/>
      <c r="J12" s="13"/>
      <c r="K12" s="92"/>
      <c r="L12" s="72"/>
    </row>
    <row r="13" spans="1:14" customFormat="1" x14ac:dyDescent="0.25">
      <c r="A13" s="161">
        <v>4</v>
      </c>
      <c r="B13" s="64" t="s">
        <v>36</v>
      </c>
      <c r="C13" s="66">
        <v>23</v>
      </c>
      <c r="D13" s="63" t="s">
        <v>27</v>
      </c>
      <c r="E13" s="48" t="s">
        <v>28</v>
      </c>
      <c r="F13" s="49"/>
      <c r="G13" s="50"/>
      <c r="H13" s="73"/>
      <c r="I13" s="43"/>
      <c r="J13" s="44"/>
      <c r="K13" s="93"/>
      <c r="L13" s="71"/>
    </row>
    <row r="14" spans="1:14" customFormat="1" x14ac:dyDescent="0.25">
      <c r="A14" s="161">
        <v>5</v>
      </c>
      <c r="B14" s="64" t="s">
        <v>35</v>
      </c>
      <c r="C14" s="66">
        <v>1</v>
      </c>
      <c r="D14" s="63" t="s">
        <v>27</v>
      </c>
      <c r="E14" s="48" t="s">
        <v>28</v>
      </c>
      <c r="F14" s="49"/>
      <c r="G14" s="50"/>
      <c r="H14" s="73"/>
      <c r="I14" s="43"/>
      <c r="J14" s="44"/>
      <c r="K14" s="93"/>
      <c r="L14" s="71"/>
    </row>
    <row r="15" spans="1:14" customFormat="1" ht="48" x14ac:dyDescent="0.25">
      <c r="A15" s="161">
        <v>6</v>
      </c>
      <c r="B15" s="86" t="s">
        <v>40</v>
      </c>
      <c r="C15" s="149">
        <v>20</v>
      </c>
      <c r="D15" s="77" t="s">
        <v>37</v>
      </c>
      <c r="E15" s="78" t="s">
        <v>38</v>
      </c>
      <c r="F15" s="48" t="s">
        <v>41</v>
      </c>
      <c r="G15" s="68">
        <v>70</v>
      </c>
      <c r="H15" s="73" t="s">
        <v>42</v>
      </c>
      <c r="I15" s="69" t="s">
        <v>43</v>
      </c>
      <c r="J15" s="70">
        <v>70</v>
      </c>
      <c r="K15" s="94" t="s">
        <v>39</v>
      </c>
      <c r="L15" s="71"/>
    </row>
    <row r="16" spans="1:14" ht="15.75" thickBot="1" x14ac:dyDescent="0.3">
      <c r="A16" s="52">
        <v>7</v>
      </c>
      <c r="B16" s="67" t="s">
        <v>31</v>
      </c>
      <c r="C16" s="54">
        <v>2</v>
      </c>
      <c r="D16" s="53" t="s">
        <v>27</v>
      </c>
      <c r="E16" s="48" t="s">
        <v>28</v>
      </c>
      <c r="F16" s="49"/>
      <c r="G16" s="50"/>
      <c r="H16" s="74"/>
      <c r="I16" s="75"/>
      <c r="J16" s="76"/>
      <c r="K16" s="95"/>
      <c r="L16" s="72"/>
    </row>
    <row r="17" spans="1:12" ht="15.75" thickBot="1" x14ac:dyDescent="0.3">
      <c r="A17" s="62" t="s">
        <v>3</v>
      </c>
      <c r="B17" s="56"/>
      <c r="C17" s="57">
        <f>SUM(C10:C16)</f>
        <v>92</v>
      </c>
      <c r="D17" s="14"/>
      <c r="E17" s="15"/>
      <c r="F17" s="16"/>
      <c r="G17" s="58">
        <f>SUM(G10:G16)</f>
        <v>140</v>
      </c>
      <c r="H17" s="59"/>
      <c r="I17" s="60"/>
      <c r="J17" s="61">
        <f>SUM(J10:J16)</f>
        <v>140</v>
      </c>
      <c r="K17" s="96"/>
      <c r="L17" s="17"/>
    </row>
    <row r="18" spans="1:12" s="1" customFormat="1" ht="15.75" thickBot="1" x14ac:dyDescent="0.3">
      <c r="A18" s="121" t="s">
        <v>4</v>
      </c>
      <c r="B18" s="120"/>
      <c r="C18" s="8"/>
      <c r="D18" s="104"/>
      <c r="E18" s="98"/>
      <c r="F18" s="99"/>
      <c r="G18" s="100"/>
      <c r="H18" s="104"/>
      <c r="I18" s="98"/>
      <c r="J18" s="107"/>
      <c r="K18" s="108"/>
      <c r="L18" s="110"/>
    </row>
    <row r="19" spans="1:12" ht="48" x14ac:dyDescent="0.25">
      <c r="A19" s="85">
        <v>1</v>
      </c>
      <c r="B19" s="86" t="s">
        <v>51</v>
      </c>
      <c r="C19" s="172">
        <v>9</v>
      </c>
      <c r="D19" s="101" t="s">
        <v>27</v>
      </c>
      <c r="E19" s="102" t="s">
        <v>28</v>
      </c>
      <c r="F19" s="180"/>
      <c r="G19" s="103">
        <v>0</v>
      </c>
      <c r="H19" s="173" t="s">
        <v>53</v>
      </c>
      <c r="I19" s="159" t="s">
        <v>52</v>
      </c>
      <c r="J19" s="109"/>
      <c r="K19" s="160" t="s">
        <v>59</v>
      </c>
      <c r="L19" s="111"/>
    </row>
    <row r="20" spans="1:12" ht="24" x14ac:dyDescent="0.25">
      <c r="A20" s="85">
        <v>2</v>
      </c>
      <c r="B20" s="86" t="s">
        <v>54</v>
      </c>
      <c r="C20" s="172">
        <v>3</v>
      </c>
      <c r="D20" s="47" t="s">
        <v>27</v>
      </c>
      <c r="E20" s="48" t="s">
        <v>28</v>
      </c>
      <c r="F20" s="175"/>
      <c r="G20" s="88">
        <v>0</v>
      </c>
      <c r="H20" s="174" t="s">
        <v>55</v>
      </c>
      <c r="I20" s="162" t="s">
        <v>56</v>
      </c>
      <c r="J20" s="163"/>
      <c r="K20" s="164">
        <v>43799</v>
      </c>
      <c r="L20" s="165"/>
    </row>
    <row r="21" spans="1:12" ht="24" x14ac:dyDescent="0.25">
      <c r="A21" s="85">
        <v>3</v>
      </c>
      <c r="B21" s="86" t="s">
        <v>57</v>
      </c>
      <c r="C21" s="172">
        <v>4</v>
      </c>
      <c r="D21" s="47" t="s">
        <v>27</v>
      </c>
      <c r="E21" s="48" t="s">
        <v>28</v>
      </c>
      <c r="F21" s="175"/>
      <c r="G21" s="88">
        <v>0</v>
      </c>
      <c r="H21" s="174" t="s">
        <v>55</v>
      </c>
      <c r="I21" s="162" t="s">
        <v>56</v>
      </c>
      <c r="J21" s="163"/>
      <c r="K21" s="164">
        <v>43799</v>
      </c>
      <c r="L21" s="165"/>
    </row>
    <row r="22" spans="1:12" ht="24" x14ac:dyDescent="0.25">
      <c r="A22" s="45">
        <v>4</v>
      </c>
      <c r="B22" s="65" t="s">
        <v>48</v>
      </c>
      <c r="C22" s="176">
        <v>7</v>
      </c>
      <c r="D22" s="47" t="s">
        <v>27</v>
      </c>
      <c r="E22" s="48" t="s">
        <v>28</v>
      </c>
      <c r="F22" s="87"/>
      <c r="G22" s="88">
        <v>0</v>
      </c>
      <c r="H22" s="178" t="s">
        <v>58</v>
      </c>
      <c r="I22" s="89" t="s">
        <v>61</v>
      </c>
      <c r="J22" s="90"/>
      <c r="K22" s="122">
        <v>43799</v>
      </c>
      <c r="L22" s="112"/>
    </row>
    <row r="23" spans="1:12" ht="24" x14ac:dyDescent="0.25">
      <c r="A23" s="45">
        <v>5</v>
      </c>
      <c r="B23" s="65" t="s">
        <v>49</v>
      </c>
      <c r="C23" s="176">
        <v>1</v>
      </c>
      <c r="D23" s="47" t="s">
        <v>27</v>
      </c>
      <c r="E23" s="48" t="s">
        <v>28</v>
      </c>
      <c r="F23" s="87"/>
      <c r="G23" s="88">
        <v>0</v>
      </c>
      <c r="H23" s="174" t="s">
        <v>55</v>
      </c>
      <c r="I23" s="162" t="s">
        <v>56</v>
      </c>
      <c r="J23" s="163"/>
      <c r="K23" s="164">
        <v>43799</v>
      </c>
      <c r="L23" s="112"/>
    </row>
    <row r="24" spans="1:12" ht="84" x14ac:dyDescent="0.25">
      <c r="A24" s="45">
        <v>6</v>
      </c>
      <c r="B24" s="65" t="s">
        <v>64</v>
      </c>
      <c r="C24" s="176">
        <v>3</v>
      </c>
      <c r="D24" s="47" t="s">
        <v>27</v>
      </c>
      <c r="E24" s="48" t="s">
        <v>28</v>
      </c>
      <c r="F24" s="87"/>
      <c r="G24" s="88">
        <v>0</v>
      </c>
      <c r="H24" s="178" t="s">
        <v>60</v>
      </c>
      <c r="I24" s="89" t="s">
        <v>62</v>
      </c>
      <c r="J24" s="90">
        <v>4</v>
      </c>
      <c r="K24" s="122" t="s">
        <v>63</v>
      </c>
      <c r="L24" s="112"/>
    </row>
    <row r="25" spans="1:12" s="1" customFormat="1" ht="24.75" thickBot="1" x14ac:dyDescent="0.3">
      <c r="A25" s="52">
        <v>7</v>
      </c>
      <c r="B25" s="167" t="s">
        <v>67</v>
      </c>
      <c r="C25" s="177">
        <v>3</v>
      </c>
      <c r="D25" s="55" t="s">
        <v>27</v>
      </c>
      <c r="E25" s="67" t="s">
        <v>28</v>
      </c>
      <c r="F25" s="168"/>
      <c r="G25" s="171">
        <v>0</v>
      </c>
      <c r="H25" s="179" t="s">
        <v>68</v>
      </c>
      <c r="I25" s="166" t="s">
        <v>65</v>
      </c>
      <c r="J25" s="181">
        <v>3</v>
      </c>
      <c r="K25" s="170" t="s">
        <v>66</v>
      </c>
      <c r="L25" s="169"/>
    </row>
    <row r="26" spans="1:12" ht="15.75" thickBot="1" x14ac:dyDescent="0.3">
      <c r="A26" s="62" t="s">
        <v>5</v>
      </c>
      <c r="B26" s="56"/>
      <c r="C26" s="113">
        <f>SUM(C19:C25)</f>
        <v>30</v>
      </c>
      <c r="D26" s="114"/>
      <c r="E26" s="115"/>
      <c r="F26" s="116"/>
      <c r="G26" s="113">
        <f>SUM(G19:G25)</f>
        <v>0</v>
      </c>
      <c r="H26" s="117"/>
      <c r="I26" s="115"/>
      <c r="J26" s="97">
        <f>SUM(J19:J25)</f>
        <v>7</v>
      </c>
      <c r="K26" s="118"/>
      <c r="L26" s="119"/>
    </row>
    <row r="27" spans="1:12" ht="15.75" thickBot="1" x14ac:dyDescent="0.3">
      <c r="A27" s="184" t="s">
        <v>6</v>
      </c>
      <c r="B27" s="185"/>
      <c r="C27" s="186"/>
      <c r="D27" s="123"/>
      <c r="E27" s="124"/>
      <c r="F27" s="125"/>
      <c r="G27" s="126"/>
      <c r="H27" s="127"/>
      <c r="I27" s="124"/>
      <c r="J27" s="128"/>
      <c r="K27" s="125"/>
      <c r="L27" s="129"/>
    </row>
    <row r="28" spans="1:12" x14ac:dyDescent="0.25">
      <c r="A28" s="187">
        <v>1</v>
      </c>
      <c r="B28" s="188" t="s">
        <v>32</v>
      </c>
      <c r="C28" s="79">
        <v>2</v>
      </c>
      <c r="D28" s="63" t="s">
        <v>27</v>
      </c>
      <c r="E28" s="48" t="s">
        <v>28</v>
      </c>
      <c r="F28" s="130"/>
      <c r="G28" s="131"/>
      <c r="H28" s="132"/>
      <c r="I28" s="133"/>
      <c r="J28" s="134"/>
      <c r="K28" s="135"/>
      <c r="L28" s="136"/>
    </row>
    <row r="29" spans="1:12" ht="24" x14ac:dyDescent="0.25">
      <c r="A29" s="189">
        <v>2</v>
      </c>
      <c r="B29" s="65" t="s">
        <v>70</v>
      </c>
      <c r="C29" s="66">
        <v>2</v>
      </c>
      <c r="D29" s="63" t="s">
        <v>27</v>
      </c>
      <c r="E29" s="48" t="s">
        <v>28</v>
      </c>
      <c r="F29" s="130"/>
      <c r="G29" s="131"/>
      <c r="H29" s="132"/>
      <c r="I29" s="133"/>
      <c r="J29" s="134"/>
      <c r="K29" s="130"/>
      <c r="L29" s="136"/>
    </row>
    <row r="30" spans="1:12" ht="36" x14ac:dyDescent="0.25">
      <c r="A30" s="189">
        <v>3</v>
      </c>
      <c r="B30" s="183" t="s">
        <v>69</v>
      </c>
      <c r="C30" s="66">
        <v>3</v>
      </c>
      <c r="D30" s="63" t="s">
        <v>27</v>
      </c>
      <c r="E30" s="48" t="s">
        <v>28</v>
      </c>
      <c r="F30" s="130"/>
      <c r="G30" s="131"/>
      <c r="H30" s="132"/>
      <c r="I30" s="133"/>
      <c r="J30" s="134"/>
      <c r="K30" s="130"/>
      <c r="L30" s="136"/>
    </row>
    <row r="31" spans="1:12" x14ac:dyDescent="0.25">
      <c r="A31" s="189">
        <v>4</v>
      </c>
      <c r="B31" s="64" t="s">
        <v>33</v>
      </c>
      <c r="C31" s="66">
        <v>2</v>
      </c>
      <c r="D31" s="63" t="s">
        <v>27</v>
      </c>
      <c r="E31" s="48" t="s">
        <v>28</v>
      </c>
      <c r="F31" s="130"/>
      <c r="G31" s="131"/>
      <c r="H31" s="51"/>
      <c r="I31" s="137"/>
      <c r="J31" s="134"/>
      <c r="K31" s="130"/>
      <c r="L31" s="136"/>
    </row>
    <row r="32" spans="1:12" x14ac:dyDescent="0.25">
      <c r="A32" s="182">
        <v>5</v>
      </c>
      <c r="B32" s="191" t="s">
        <v>71</v>
      </c>
      <c r="C32" s="46">
        <v>1</v>
      </c>
      <c r="D32" s="47" t="s">
        <v>27</v>
      </c>
      <c r="E32" s="48" t="s">
        <v>28</v>
      </c>
      <c r="F32" s="130"/>
      <c r="G32" s="131"/>
      <c r="H32" s="51"/>
      <c r="I32" s="137"/>
      <c r="J32" s="134"/>
      <c r="K32" s="130"/>
      <c r="L32" s="136"/>
    </row>
    <row r="33" spans="1:12" ht="48" x14ac:dyDescent="0.25">
      <c r="A33" s="189">
        <v>6</v>
      </c>
      <c r="B33" s="65" t="s">
        <v>72</v>
      </c>
      <c r="C33" s="66">
        <v>3</v>
      </c>
      <c r="D33" s="63" t="s">
        <v>27</v>
      </c>
      <c r="E33" s="48" t="s">
        <v>28</v>
      </c>
      <c r="F33" s="130"/>
      <c r="G33" s="131"/>
      <c r="H33" s="51" t="s">
        <v>73</v>
      </c>
      <c r="I33" s="137" t="s">
        <v>74</v>
      </c>
      <c r="J33" s="192"/>
      <c r="K33" s="193" t="s">
        <v>75</v>
      </c>
      <c r="L33" s="136"/>
    </row>
    <row r="34" spans="1:12" s="1" customFormat="1" ht="24.75" thickBot="1" x14ac:dyDescent="0.3">
      <c r="A34" s="190">
        <v>7</v>
      </c>
      <c r="B34" s="105" t="s">
        <v>34</v>
      </c>
      <c r="C34" s="54">
        <v>3</v>
      </c>
      <c r="D34" s="63" t="s">
        <v>27</v>
      </c>
      <c r="E34" s="48" t="s">
        <v>28</v>
      </c>
      <c r="F34" s="130"/>
      <c r="G34" s="131"/>
      <c r="H34" s="51"/>
      <c r="I34" s="137"/>
      <c r="J34" s="134"/>
      <c r="K34" s="130"/>
      <c r="L34" s="136"/>
    </row>
    <row r="35" spans="1:12" s="1" customFormat="1" ht="15.75" thickBot="1" x14ac:dyDescent="0.3">
      <c r="A35" s="62" t="s">
        <v>7</v>
      </c>
      <c r="B35" s="56"/>
      <c r="C35" s="113">
        <f>SUM(C28:C34)</f>
        <v>16</v>
      </c>
      <c r="D35" s="138"/>
      <c r="E35" s="139"/>
      <c r="F35" s="139"/>
      <c r="G35" s="58"/>
      <c r="H35" s="139"/>
      <c r="I35" s="139"/>
      <c r="J35" s="61">
        <f>SUM(J28:J34)</f>
        <v>0</v>
      </c>
      <c r="K35" s="140"/>
      <c r="L35" s="141"/>
    </row>
    <row r="36" spans="1:12" ht="15.75" thickBot="1" x14ac:dyDescent="0.3">
      <c r="A36" s="141" t="s">
        <v>8</v>
      </c>
      <c r="B36" s="142"/>
      <c r="C36" s="143">
        <f>C17+C26+C35</f>
        <v>138</v>
      </c>
      <c r="D36" s="144"/>
      <c r="E36" s="145"/>
      <c r="F36" s="145"/>
      <c r="G36" s="146">
        <f>G17+G26+G35</f>
        <v>140</v>
      </c>
      <c r="H36" s="145"/>
      <c r="I36" s="145"/>
      <c r="J36" s="147">
        <f>J17+J26+J35</f>
        <v>147</v>
      </c>
      <c r="K36" s="148"/>
      <c r="L36" s="119"/>
    </row>
  </sheetData>
  <mergeCells count="9">
    <mergeCell ref="A27:B27"/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Evelina Donova</cp:lastModifiedBy>
  <cp:lastPrinted>2019-04-17T11:36:30Z</cp:lastPrinted>
  <dcterms:created xsi:type="dcterms:W3CDTF">2016-06-27T12:38:06Z</dcterms:created>
  <dcterms:modified xsi:type="dcterms:W3CDTF">2019-10-23T13:49:07Z</dcterms:modified>
</cp:coreProperties>
</file>