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C22" i="1" l="1"/>
  <c r="C16" i="1" l="1"/>
  <c r="G22" i="1" l="1"/>
  <c r="J21" i="1"/>
  <c r="J18" i="1" l="1"/>
  <c r="J20" i="1"/>
  <c r="J16" i="1"/>
  <c r="G16" i="1"/>
  <c r="J22" i="1" l="1"/>
  <c r="G30" i="1"/>
  <c r="C29" i="1"/>
  <c r="C30" i="1" s="1"/>
  <c r="J29" i="1"/>
  <c r="J30" i="1" l="1"/>
</calcChain>
</file>

<file path=xl/sharedStrings.xml><?xml version="1.0" encoding="utf-8"?>
<sst xmlns="http://schemas.openxmlformats.org/spreadsheetml/2006/main" count="81" uniqueCount="52">
  <si>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</si>
  <si>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</si>
  <si>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</si>
  <si>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</si>
  <si>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</si>
  <si>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</si>
  <si>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</si>
  <si>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</si>
  <si>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</si>
  <si>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</si>
  <si>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</si>
  <si>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</si>
  <si>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</si>
  <si>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</si>
  <si>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</si>
  <si>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</si>
  <si>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</si>
  <si>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</si>
  <si>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</si>
  <si>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</si>
  <si>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</si>
  <si>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</si>
  <si>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</si>
  <si>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</si>
  <si>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</si>
  <si>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</si>
  <si>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</si>
  <si>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</si>
  <si>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</si>
  <si>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</si>
  <si>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</si>
  <si>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</si>
  <si>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</si>
  <si>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</si>
  <si>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Застраховки</t>
  </si>
  <si>
    <t>Офис техника и софтуери-настройки и абонамент</t>
  </si>
  <si>
    <t>Телефонни услуги</t>
  </si>
  <si>
    <t>Доставка на тръбопроводи за ГРМ</t>
  </si>
  <si>
    <t>Изграждане на ГРМ, с.Нови хан</t>
  </si>
  <si>
    <t>ДГ-1/24012008                 ДГ-12-10/29.07.2010    ДГ-13-10/29.07.2009</t>
  </si>
  <si>
    <t>Други /куриерски и пощенски услуги, ремонт  и профилактика на измервателни и др. уреди, разходи за автомобили и пр./</t>
  </si>
  <si>
    <t xml:space="preserve">Офис разходи </t>
  </si>
  <si>
    <t>01.04.2018-30.06.2018</t>
  </si>
  <si>
    <t>Изграждане на РГф90 от вр.16 ИЗ Верила за газификация на с.Равно поле, с.Мусачево, гр.Елин Пелин</t>
  </si>
  <si>
    <t>ДГ-15/31.05.2017</t>
  </si>
  <si>
    <t>ТОПЛОИНЖЕНЕРИНГ ООД , ЕИК 119612763</t>
  </si>
  <si>
    <t>Изграждане на ГРМ, с.Елин Пелин</t>
  </si>
  <si>
    <t>ЕТ ПАЛИНА  ЕИК 832044354</t>
  </si>
  <si>
    <t>ЕТ ПАЛИНА , ЕИК 832044354</t>
  </si>
  <si>
    <t>Преустройство ГРМ на територията на Парк Индустрия София изток АД</t>
  </si>
  <si>
    <t>А1 БЪЛГАРИЯ ЕАД ЕИК-131468980                Теленор България ЕАД ЕИК-130460283                                   БТК-АД -831642180</t>
  </si>
  <si>
    <t>ДГ-6/12.04.2018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</si>
</sst>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5" xfId="0" applyFont="1" applyBorder="1"/>
    <xf numFmtId="164" fontId="4" fillId="3" borderId="11" xfId="1" applyNumberFormat="1" applyFont="1" applyFill="1" applyBorder="1" applyAlignment="1">
      <alignment horizontal="lef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9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164" fontId="4" fillId="3" borderId="22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164" fontId="4" fillId="3" borderId="28" xfId="1" applyNumberFormat="1" applyFont="1" applyFill="1" applyBorder="1"/>
    <xf numFmtId="4" fontId="4" fillId="3" borderId="17" xfId="1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33" xfId="1" applyNumberFormat="1" applyFont="1" applyFill="1" applyBorder="1" applyAlignment="1">
      <alignment horizontal="left" vertical="center" wrapText="1"/>
    </xf>
    <xf numFmtId="3" fontId="4" fillId="3" borderId="22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49" fontId="7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0" fillId="3" borderId="35" xfId="1" applyNumberFormat="1" applyFont="1" applyFill="1" applyBorder="1"/>
    <xf numFmtId="4" fontId="0" fillId="3" borderId="36" xfId="1" applyNumberFormat="1" applyFont="1" applyFill="1" applyBorder="1"/>
    <xf numFmtId="164" fontId="2" fillId="3" borderId="37" xfId="1" applyNumberFormat="1" applyFont="1" applyFill="1" applyBorder="1"/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4" borderId="29" xfId="1" applyNumberFormat="1" applyFont="1" applyFill="1" applyBorder="1"/>
    <xf numFmtId="3" fontId="6" fillId="0" borderId="21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vertical="center"/>
    </xf>
    <xf numFmtId="164" fontId="6" fillId="0" borderId="21" xfId="1" applyNumberFormat="1" applyFont="1" applyFill="1" applyBorder="1" applyAlignment="1">
      <alignment horizontal="left" vertical="center" wrapText="1"/>
    </xf>
    <xf numFmtId="164" fontId="4" fillId="0" borderId="33" xfId="1" applyNumberFormat="1" applyFont="1" applyFill="1" applyBorder="1" applyAlignment="1">
      <alignment horizontal="left" vertical="center"/>
    </xf>
    <xf numFmtId="164" fontId="7" fillId="0" borderId="22" xfId="1" applyNumberFormat="1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horizontal="left" vertical="center" wrapText="1"/>
    </xf>
    <xf numFmtId="164" fontId="6" fillId="3" borderId="11" xfId="1" applyNumberFormat="1" applyFont="1" applyFill="1" applyBorder="1" applyAlignment="1">
      <alignment horizontal="left" vertical="center" wrapText="1"/>
    </xf>
    <xf numFmtId="3" fontId="6" fillId="0" borderId="16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 applyAlignment="1">
      <alignment horizontal="right" vertical="center"/>
    </xf>
    <xf numFmtId="164" fontId="6" fillId="0" borderId="21" xfId="1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3" fontId="6" fillId="3" borderId="16" xfId="1" applyNumberFormat="1" applyFont="1" applyFill="1" applyBorder="1" applyAlignment="1">
      <alignment horizontal="right" vertical="center"/>
    </xf>
    <xf numFmtId="164" fontId="6" fillId="3" borderId="11" xfId="1" applyNumberFormat="1" applyFont="1" applyFill="1" applyBorder="1" applyAlignment="1">
      <alignment horizontal="left" vertical="center"/>
    </xf>
    <xf numFmtId="164" fontId="6" fillId="3" borderId="21" xfId="1" applyNumberFormat="1" applyFont="1" applyFill="1" applyBorder="1" applyAlignment="1">
      <alignment horizontal="center" vertical="center"/>
    </xf>
    <xf numFmtId="164" fontId="6" fillId="0" borderId="27" xfId="1" applyNumberFormat="1" applyFont="1" applyFill="1" applyBorder="1" applyAlignment="1">
      <alignment horizontal="left" vertical="center"/>
    </xf>
    <xf numFmtId="164" fontId="6" fillId="0" borderId="32" xfId="1" applyNumberFormat="1" applyFont="1" applyFill="1" applyBorder="1" applyAlignment="1">
      <alignment horizontal="left" vertical="center"/>
    </xf>
    <xf numFmtId="14" fontId="6" fillId="0" borderId="27" xfId="1" applyNumberFormat="1" applyFont="1" applyFill="1" applyBorder="1" applyAlignment="1">
      <alignment vertical="center"/>
    </xf>
    <xf numFmtId="0" fontId="6" fillId="0" borderId="5" xfId="0" applyFont="1" applyBorder="1"/>
    <xf numFmtId="164" fontId="6" fillId="0" borderId="27" xfId="1" applyNumberFormat="1" applyFont="1" applyFill="1" applyBorder="1" applyAlignment="1">
      <alignment vertical="center"/>
    </xf>
    <xf numFmtId="3" fontId="6" fillId="3" borderId="16" xfId="1" applyNumberFormat="1" applyFont="1" applyFill="1" applyBorder="1" applyAlignment="1">
      <alignment vertical="center"/>
    </xf>
    <xf numFmtId="164" fontId="6" fillId="0" borderId="27" xfId="1" applyNumberFormat="1" applyFont="1" applyFill="1" applyBorder="1"/>
    <xf numFmtId="3" fontId="6" fillId="0" borderId="16" xfId="1" applyNumberFormat="1" applyFont="1" applyFill="1" applyBorder="1" applyAlignment="1">
      <alignment vertical="center"/>
    </xf>
    <xf numFmtId="14" fontId="6" fillId="0" borderId="27" xfId="1" applyNumberFormat="1" applyFont="1" applyFill="1" applyBorder="1"/>
    <xf numFmtId="164" fontId="0" fillId="3" borderId="41" xfId="1" applyNumberFormat="1" applyFont="1" applyFill="1" applyBorder="1"/>
    <xf numFmtId="164" fontId="0" fillId="3" borderId="42" xfId="1" applyNumberFormat="1" applyFont="1" applyFill="1" applyBorder="1"/>
    <xf numFmtId="164" fontId="0" fillId="3" borderId="39" xfId="1" applyNumberFormat="1" applyFont="1" applyFill="1" applyBorder="1"/>
    <xf numFmtId="4" fontId="0" fillId="3" borderId="41" xfId="1" applyNumberFormat="1" applyFont="1" applyFill="1" applyBorder="1"/>
    <xf numFmtId="0" fontId="0" fillId="0" borderId="1" xfId="0" applyBorder="1"/>
    <xf numFmtId="3" fontId="2" fillId="0" borderId="37" xfId="1" applyNumberFormat="1" applyFont="1" applyFill="1" applyBorder="1"/>
    <xf numFmtId="3" fontId="2" fillId="0" borderId="43" xfId="1" applyNumberFormat="1" applyFont="1" applyFill="1" applyBorder="1"/>
    <xf numFmtId="3" fontId="2" fillId="0" borderId="44" xfId="1" applyNumberFormat="1" applyFont="1" applyFill="1" applyBorder="1"/>
    <xf numFmtId="3" fontId="2" fillId="4" borderId="29" xfId="1" applyNumberFormat="1" applyFont="1" applyFill="1" applyBorder="1"/>
    <xf numFmtId="3" fontId="2" fillId="0" borderId="40" xfId="1" applyNumberFormat="1" applyFont="1" applyFill="1" applyBorder="1"/>
    <xf numFmtId="3" fontId="2" fillId="4" borderId="43" xfId="1" applyNumberFormat="1" applyFont="1" applyFill="1" applyBorder="1"/>
    <xf numFmtId="164" fontId="2" fillId="0" borderId="44" xfId="1" applyNumberFormat="1" applyFont="1" applyFill="1" applyBorder="1"/>
    <xf numFmtId="164" fontId="4" fillId="3" borderId="45" xfId="1" applyNumberFormat="1" applyFont="1" applyFill="1" applyBorder="1" applyAlignment="1">
      <alignment horizontal="left" vertical="center" wrapText="1"/>
    </xf>
    <xf numFmtId="3" fontId="4" fillId="3" borderId="46" xfId="1" applyNumberFormat="1" applyFont="1" applyFill="1" applyBorder="1" applyAlignment="1">
      <alignment horizontal="right" vertical="center"/>
    </xf>
    <xf numFmtId="164" fontId="4" fillId="3" borderId="38" xfId="1" applyNumberFormat="1" applyFont="1" applyFill="1" applyBorder="1" applyAlignment="1">
      <alignment horizontal="left" vertical="center"/>
    </xf>
    <xf numFmtId="164" fontId="4" fillId="3" borderId="47" xfId="1" applyNumberFormat="1" applyFont="1" applyFill="1" applyBorder="1" applyAlignment="1">
      <alignment horizontal="center" vertical="center"/>
    </xf>
    <xf numFmtId="164" fontId="4" fillId="3" borderId="48" xfId="1" applyNumberFormat="1" applyFont="1" applyFill="1" applyBorder="1" applyAlignment="1">
      <alignment horizontal="center" vertical="center"/>
    </xf>
    <xf numFmtId="4" fontId="4" fillId="3" borderId="46" xfId="1" applyNumberFormat="1" applyFont="1" applyFill="1" applyBorder="1" applyAlignment="1">
      <alignment horizontal="right" vertical="center"/>
    </xf>
    <xf numFmtId="164" fontId="4" fillId="3" borderId="45" xfId="1" applyNumberFormat="1" applyFont="1" applyFill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left" vertical="center"/>
    </xf>
    <xf numFmtId="4" fontId="4" fillId="3" borderId="47" xfId="1" applyNumberFormat="1" applyFont="1" applyFill="1" applyBorder="1" applyAlignment="1">
      <alignment horizontal="right" vertical="center"/>
    </xf>
    <xf numFmtId="164" fontId="4" fillId="3" borderId="48" xfId="1" applyNumberFormat="1" applyFont="1" applyFill="1" applyBorder="1" applyAlignment="1">
      <alignment horizontal="left" vertical="center"/>
    </xf>
    <xf numFmtId="0" fontId="4" fillId="0" borderId="49" xfId="0" applyFont="1" applyBorder="1"/>
    <xf numFmtId="0" fontId="5" fillId="0" borderId="50" xfId="0" applyFont="1" applyBorder="1" applyAlignment="1">
      <alignment horizontal="center" vertical="center"/>
    </xf>
    <xf numFmtId="164" fontId="4" fillId="3" borderId="51" xfId="1" applyNumberFormat="1" applyFont="1" applyFill="1" applyBorder="1" applyAlignment="1">
      <alignment horizontal="left" vertical="center"/>
    </xf>
    <xf numFmtId="3" fontId="4" fillId="3" borderId="52" xfId="1" applyNumberFormat="1" applyFont="1" applyFill="1" applyBorder="1" applyAlignment="1">
      <alignment horizontal="right" vertical="center"/>
    </xf>
    <xf numFmtId="164" fontId="4" fillId="3" borderId="50" xfId="1" applyNumberFormat="1" applyFont="1" applyFill="1" applyBorder="1" applyAlignment="1">
      <alignment horizontal="left" vertical="center"/>
    </xf>
    <xf numFmtId="164" fontId="4" fillId="3" borderId="53" xfId="1" applyNumberFormat="1" applyFont="1" applyFill="1" applyBorder="1" applyAlignment="1">
      <alignment horizontal="center" vertical="center"/>
    </xf>
    <xf numFmtId="164" fontId="4" fillId="3" borderId="54" xfId="1" applyNumberFormat="1" applyFont="1" applyFill="1" applyBorder="1" applyAlignment="1">
      <alignment horizontal="center" vertical="center"/>
    </xf>
    <xf numFmtId="4" fontId="4" fillId="3" borderId="52" xfId="1" applyNumberFormat="1" applyFont="1" applyFill="1" applyBorder="1" applyAlignment="1">
      <alignment horizontal="right" vertical="center"/>
    </xf>
    <xf numFmtId="164" fontId="4" fillId="3" borderId="51" xfId="1" applyNumberFormat="1" applyFont="1" applyFill="1" applyBorder="1" applyAlignment="1">
      <alignment horizontal="center" vertical="center"/>
    </xf>
    <xf numFmtId="164" fontId="4" fillId="3" borderId="53" xfId="1" applyNumberFormat="1" applyFont="1" applyFill="1" applyBorder="1" applyAlignment="1">
      <alignment horizontal="left" vertical="center"/>
    </xf>
    <xf numFmtId="4" fontId="4" fillId="3" borderId="53" xfId="1" applyNumberFormat="1" applyFont="1" applyFill="1" applyBorder="1" applyAlignment="1">
      <alignment horizontal="right" vertical="center"/>
    </xf>
    <xf numFmtId="164" fontId="4" fillId="3" borderId="54" xfId="1" applyNumberFormat="1" applyFont="1" applyFill="1" applyBorder="1" applyAlignment="1">
      <alignment horizontal="left" vertical="center"/>
    </xf>
    <xf numFmtId="0" fontId="4" fillId="0" borderId="55" xfId="0" applyFont="1" applyBorder="1"/>
    <xf numFmtId="0" fontId="5" fillId="0" borderId="4" xfId="0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left" vertical="center"/>
    </xf>
    <xf numFmtId="164" fontId="4" fillId="0" borderId="12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5" borderId="27" xfId="0" applyNumberFormat="1" applyFont="1" applyFill="1" applyBorder="1" applyAlignment="1">
      <alignment horizontal="center" vertical="center" wrapText="1"/>
    </xf>
    <xf numFmtId="0" fontId="2" fillId="5" borderId="56" xfId="0" applyNumberFormat="1" applyFont="1" applyFill="1" applyBorder="1" applyAlignment="1">
      <alignment horizontal="center" vertical="center" wrapText="1"/>
    </xf>
    <xf numFmtId="0" fontId="2" fillId="5" borderId="3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36" customWidth="1"/>
    <col min="4" max="4" width="19.5703125" customWidth="1"/>
    <col min="5" max="6" width="21.7109375" customWidth="1"/>
    <col min="7" max="7" width="19.5703125" style="36" customWidth="1"/>
    <col min="8" max="9" width="19.5703125" customWidth="1"/>
    <col min="10" max="10" width="19.5703125" style="36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1"/>
      <c r="C1" s="32"/>
      <c r="D1" s="31"/>
      <c r="E1" s="33"/>
      <c r="F1" s="33"/>
      <c r="G1" s="154" t="s">
        <v>15</v>
      </c>
      <c r="H1" s="154"/>
      <c r="I1" s="154"/>
      <c r="J1" s="154"/>
      <c r="K1" s="154"/>
      <c r="L1" s="154"/>
    </row>
    <row r="2" spans="1:14" x14ac:dyDescent="0.25">
      <c r="A2" s="1"/>
      <c r="B2" s="8"/>
      <c r="C2" s="34"/>
      <c r="D2" s="8"/>
      <c r="E2" s="8"/>
      <c r="F2" s="8"/>
      <c r="G2" s="34"/>
      <c r="H2" s="8"/>
      <c r="I2" s="8"/>
      <c r="J2" s="34"/>
      <c r="K2" s="30"/>
      <c r="L2" s="30"/>
    </row>
    <row r="3" spans="1:14" ht="18.75" x14ac:dyDescent="0.3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4" x14ac:dyDescent="0.25">
      <c r="A4" s="2"/>
      <c r="B4" s="2"/>
      <c r="C4" s="35"/>
      <c r="D4" s="2"/>
      <c r="E4" s="2"/>
      <c r="F4" s="2"/>
      <c r="G4" s="35"/>
      <c r="H4" s="2"/>
      <c r="I4" s="2"/>
      <c r="J4" s="35"/>
      <c r="K4" s="2"/>
      <c r="L4" s="1"/>
    </row>
    <row r="5" spans="1:14" ht="45" customHeight="1" x14ac:dyDescent="0.25">
      <c r="B5" s="9"/>
      <c r="C5" s="45"/>
      <c r="D5" s="15"/>
      <c r="E5" s="9"/>
      <c r="F5" s="158" t="s">
        <v>16</v>
      </c>
      <c r="G5" s="158"/>
      <c r="H5" s="162" t="s">
        <v>26</v>
      </c>
      <c r="I5" s="163"/>
      <c r="J5" s="164"/>
      <c r="K5" s="41" t="s">
        <v>17</v>
      </c>
      <c r="L5" s="53" t="s">
        <v>42</v>
      </c>
      <c r="N5" s="52"/>
    </row>
    <row r="6" spans="1:14" ht="15.75" thickBot="1" x14ac:dyDescent="0.3"/>
    <row r="7" spans="1:14" ht="34.5" customHeight="1" thickBot="1" x14ac:dyDescent="0.3">
      <c r="A7" s="155" t="s">
        <v>1</v>
      </c>
      <c r="B7" s="159" t="s">
        <v>9</v>
      </c>
      <c r="C7" s="160"/>
      <c r="D7" s="159" t="s">
        <v>10</v>
      </c>
      <c r="E7" s="161"/>
      <c r="F7" s="161"/>
      <c r="G7" s="160"/>
      <c r="H7" s="159" t="s">
        <v>12</v>
      </c>
      <c r="I7" s="161"/>
      <c r="J7" s="161"/>
      <c r="K7" s="160"/>
      <c r="L7" s="155" t="s">
        <v>14</v>
      </c>
    </row>
    <row r="8" spans="1:14" ht="60.75" thickBot="1" x14ac:dyDescent="0.3">
      <c r="A8" s="156"/>
      <c r="B8" s="10" t="s">
        <v>25</v>
      </c>
      <c r="C8" s="46" t="s">
        <v>22</v>
      </c>
      <c r="D8" s="10" t="s">
        <v>18</v>
      </c>
      <c r="E8" s="14" t="s">
        <v>19</v>
      </c>
      <c r="F8" s="21" t="s">
        <v>11</v>
      </c>
      <c r="G8" s="37" t="s">
        <v>23</v>
      </c>
      <c r="H8" s="24" t="s">
        <v>20</v>
      </c>
      <c r="I8" s="27" t="s">
        <v>21</v>
      </c>
      <c r="J8" s="42" t="s">
        <v>24</v>
      </c>
      <c r="K8" s="28" t="s">
        <v>13</v>
      </c>
      <c r="L8" s="156"/>
    </row>
    <row r="9" spans="1:14" ht="15.75" thickBot="1" x14ac:dyDescent="0.3">
      <c r="A9" s="86" t="s">
        <v>2</v>
      </c>
      <c r="B9" s="87"/>
      <c r="C9" s="88"/>
      <c r="D9" s="87"/>
      <c r="E9" s="116"/>
      <c r="F9" s="117"/>
      <c r="G9" s="88"/>
      <c r="H9" s="118"/>
      <c r="I9" s="116"/>
      <c r="J9" s="119"/>
      <c r="K9" s="117"/>
      <c r="L9" s="120"/>
    </row>
    <row r="10" spans="1:14" ht="24" x14ac:dyDescent="0.25">
      <c r="A10" s="90">
        <v>1</v>
      </c>
      <c r="B10" s="128" t="s">
        <v>27</v>
      </c>
      <c r="C10" s="129">
        <v>10</v>
      </c>
      <c r="D10" s="130" t="s">
        <v>28</v>
      </c>
      <c r="E10" s="131" t="s">
        <v>29</v>
      </c>
      <c r="F10" s="132"/>
      <c r="G10" s="133"/>
      <c r="H10" s="134"/>
      <c r="I10" s="135"/>
      <c r="J10" s="136"/>
      <c r="K10" s="137"/>
      <c r="L10" s="138"/>
    </row>
    <row r="11" spans="1:14" x14ac:dyDescent="0.25">
      <c r="A11" s="91">
        <v>2</v>
      </c>
      <c r="B11" s="80" t="s">
        <v>30</v>
      </c>
      <c r="C11" s="56">
        <v>9</v>
      </c>
      <c r="D11" s="55" t="s">
        <v>28</v>
      </c>
      <c r="E11" s="57" t="s">
        <v>29</v>
      </c>
      <c r="F11" s="58"/>
      <c r="G11" s="59"/>
      <c r="H11" s="60"/>
      <c r="I11" s="61"/>
      <c r="J11" s="62"/>
      <c r="K11" s="63"/>
      <c r="L11" s="54"/>
    </row>
    <row r="12" spans="1:14" x14ac:dyDescent="0.25">
      <c r="A12" s="91">
        <v>3</v>
      </c>
      <c r="B12" s="80" t="s">
        <v>31</v>
      </c>
      <c r="C12" s="56">
        <v>5</v>
      </c>
      <c r="D12" s="55" t="s">
        <v>28</v>
      </c>
      <c r="E12" s="57" t="s">
        <v>29</v>
      </c>
      <c r="F12" s="58"/>
      <c r="G12" s="59"/>
      <c r="H12" s="60"/>
      <c r="I12" s="61"/>
      <c r="J12" s="62"/>
      <c r="K12" s="63"/>
      <c r="L12" s="54"/>
    </row>
    <row r="13" spans="1:14" x14ac:dyDescent="0.25">
      <c r="A13" s="91">
        <v>4</v>
      </c>
      <c r="B13" s="80" t="s">
        <v>37</v>
      </c>
      <c r="C13" s="56">
        <v>14</v>
      </c>
      <c r="D13" s="55" t="s">
        <v>28</v>
      </c>
      <c r="E13" s="57" t="s">
        <v>29</v>
      </c>
      <c r="F13" s="58"/>
      <c r="G13" s="59"/>
      <c r="H13" s="60"/>
      <c r="I13" s="61"/>
      <c r="J13" s="62"/>
      <c r="K13" s="63"/>
      <c r="L13" s="54"/>
    </row>
    <row r="14" spans="1:14" ht="24" x14ac:dyDescent="0.25">
      <c r="A14" s="91">
        <v>5</v>
      </c>
      <c r="B14" s="82" t="s">
        <v>32</v>
      </c>
      <c r="C14" s="56">
        <v>12</v>
      </c>
      <c r="D14" s="55" t="s">
        <v>28</v>
      </c>
      <c r="E14" s="57" t="s">
        <v>29</v>
      </c>
      <c r="F14" s="58"/>
      <c r="G14" s="59"/>
      <c r="H14" s="60"/>
      <c r="I14" s="61"/>
      <c r="J14" s="62"/>
      <c r="K14" s="63"/>
      <c r="L14" s="54"/>
    </row>
    <row r="15" spans="1:14" ht="15.75" thickBot="1" x14ac:dyDescent="0.3">
      <c r="A15" s="139">
        <v>6</v>
      </c>
      <c r="B15" s="140" t="s">
        <v>33</v>
      </c>
      <c r="C15" s="141">
        <v>1</v>
      </c>
      <c r="D15" s="142" t="s">
        <v>28</v>
      </c>
      <c r="E15" s="143" t="s">
        <v>29</v>
      </c>
      <c r="F15" s="144"/>
      <c r="G15" s="145"/>
      <c r="H15" s="146"/>
      <c r="I15" s="147"/>
      <c r="J15" s="148"/>
      <c r="K15" s="149"/>
      <c r="L15" s="150"/>
    </row>
    <row r="16" spans="1:14" ht="15.75" thickBot="1" x14ac:dyDescent="0.3">
      <c r="A16" s="3" t="s">
        <v>3</v>
      </c>
      <c r="B16" s="89"/>
      <c r="C16" s="92">
        <f>SUM(C10:C15)</f>
        <v>51</v>
      </c>
      <c r="D16" s="121"/>
      <c r="E16" s="122"/>
      <c r="F16" s="123"/>
      <c r="G16" s="124">
        <f>SUM(G10:G15)</f>
        <v>0</v>
      </c>
      <c r="H16" s="125"/>
      <c r="I16" s="122"/>
      <c r="J16" s="126">
        <f>SUM(J10:J15)</f>
        <v>0</v>
      </c>
      <c r="K16" s="127"/>
      <c r="L16" s="50"/>
    </row>
    <row r="17" spans="1:12" s="1" customFormat="1" x14ac:dyDescent="0.25">
      <c r="A17" s="4" t="s">
        <v>4</v>
      </c>
      <c r="B17" s="11"/>
      <c r="C17" s="47"/>
      <c r="D17" s="16"/>
      <c r="E17" s="18"/>
      <c r="F17" s="22"/>
      <c r="G17" s="39"/>
      <c r="H17" s="25"/>
      <c r="I17" s="18"/>
      <c r="J17" s="43"/>
      <c r="K17" s="22"/>
      <c r="L17" s="29"/>
    </row>
    <row r="18" spans="1:12" ht="36" x14ac:dyDescent="0.25">
      <c r="A18" s="103">
        <v>1</v>
      </c>
      <c r="B18" s="99" t="s">
        <v>43</v>
      </c>
      <c r="C18" s="104">
        <v>29</v>
      </c>
      <c r="D18" s="105" t="s">
        <v>28</v>
      </c>
      <c r="E18" s="106" t="s">
        <v>29</v>
      </c>
      <c r="F18" s="107"/>
      <c r="G18" s="100">
        <v>0</v>
      </c>
      <c r="H18" s="108" t="s">
        <v>44</v>
      </c>
      <c r="I18" s="102" t="s">
        <v>45</v>
      </c>
      <c r="J18" s="93">
        <f t="shared" ref="J18:J20" si="0">SUM(G18:I18)</f>
        <v>0</v>
      </c>
      <c r="K18" s="109"/>
      <c r="L18" s="110"/>
    </row>
    <row r="19" spans="1:12" ht="24" x14ac:dyDescent="0.25">
      <c r="A19" s="103">
        <v>2</v>
      </c>
      <c r="B19" s="99" t="s">
        <v>46</v>
      </c>
      <c r="C19" s="104">
        <v>3</v>
      </c>
      <c r="D19" s="105" t="s">
        <v>28</v>
      </c>
      <c r="E19" s="106" t="s">
        <v>29</v>
      </c>
      <c r="F19" s="107"/>
      <c r="G19" s="100">
        <v>0</v>
      </c>
      <c r="H19" s="108" t="s">
        <v>51</v>
      </c>
      <c r="I19" s="95" t="s">
        <v>47</v>
      </c>
      <c r="J19" s="93">
        <v>0</v>
      </c>
      <c r="K19" s="111"/>
      <c r="L19" s="110"/>
    </row>
    <row r="20" spans="1:12" ht="24" x14ac:dyDescent="0.25">
      <c r="A20" s="103">
        <v>3</v>
      </c>
      <c r="B20" s="99" t="s">
        <v>38</v>
      </c>
      <c r="C20" s="112">
        <v>8</v>
      </c>
      <c r="D20" s="105" t="s">
        <v>28</v>
      </c>
      <c r="E20" s="106" t="s">
        <v>29</v>
      </c>
      <c r="F20" s="113"/>
      <c r="G20" s="114">
        <v>0</v>
      </c>
      <c r="H20" s="108" t="s">
        <v>51</v>
      </c>
      <c r="I20" s="95" t="s">
        <v>48</v>
      </c>
      <c r="J20" s="94">
        <f t="shared" si="0"/>
        <v>0</v>
      </c>
      <c r="K20" s="115"/>
      <c r="L20" s="110"/>
    </row>
    <row r="21" spans="1:12" ht="24.75" thickBot="1" x14ac:dyDescent="0.3">
      <c r="A21" s="103">
        <v>4</v>
      </c>
      <c r="B21" s="99" t="s">
        <v>49</v>
      </c>
      <c r="C21" s="112">
        <v>1</v>
      </c>
      <c r="D21" s="105" t="s">
        <v>28</v>
      </c>
      <c r="E21" s="106" t="s">
        <v>29</v>
      </c>
      <c r="F21" s="113"/>
      <c r="G21" s="114">
        <v>0</v>
      </c>
      <c r="H21" s="108" t="s">
        <v>51</v>
      </c>
      <c r="I21" s="95" t="s">
        <v>48</v>
      </c>
      <c r="J21" s="94">
        <f t="shared" ref="J21" si="1">SUM(G21:I21)</f>
        <v>0</v>
      </c>
      <c r="K21" s="113"/>
      <c r="L21" s="110"/>
    </row>
    <row r="22" spans="1:12" ht="15.75" thickBot="1" x14ac:dyDescent="0.3">
      <c r="A22" s="6" t="s">
        <v>5</v>
      </c>
      <c r="B22" s="48"/>
      <c r="C22" s="64">
        <f>SUM(C18:C21)</f>
        <v>41</v>
      </c>
      <c r="D22" s="65"/>
      <c r="E22" s="66"/>
      <c r="F22" s="67"/>
      <c r="G22" s="64">
        <f>SUM(G18:G21)</f>
        <v>0</v>
      </c>
      <c r="H22" s="68"/>
      <c r="I22" s="66"/>
      <c r="J22" s="69">
        <f>SUM(J18:J20)</f>
        <v>0</v>
      </c>
      <c r="K22" s="51"/>
      <c r="L22" s="7"/>
    </row>
    <row r="23" spans="1:12" s="1" customFormat="1" x14ac:dyDescent="0.25">
      <c r="A23" s="5" t="s">
        <v>6</v>
      </c>
      <c r="B23" s="12"/>
      <c r="C23" s="38"/>
      <c r="D23" s="17"/>
      <c r="E23" s="19"/>
      <c r="F23" s="23"/>
      <c r="G23" s="40"/>
      <c r="H23" s="26"/>
      <c r="I23" s="19"/>
      <c r="J23" s="44"/>
      <c r="K23" s="23"/>
      <c r="L23" s="29"/>
    </row>
    <row r="24" spans="1:12" x14ac:dyDescent="0.25">
      <c r="A24" s="151">
        <v>1</v>
      </c>
      <c r="B24" s="152" t="s">
        <v>34</v>
      </c>
      <c r="C24" s="101">
        <v>1</v>
      </c>
      <c r="D24" s="55" t="s">
        <v>28</v>
      </c>
      <c r="E24" s="57" t="s">
        <v>29</v>
      </c>
      <c r="F24" s="78"/>
      <c r="G24" s="79"/>
      <c r="H24" s="96"/>
      <c r="I24" s="97"/>
      <c r="J24" s="84"/>
      <c r="K24" s="85"/>
      <c r="L24" s="81"/>
    </row>
    <row r="25" spans="1:12" ht="24" x14ac:dyDescent="0.25">
      <c r="A25" s="151">
        <v>2</v>
      </c>
      <c r="B25" s="153" t="s">
        <v>35</v>
      </c>
      <c r="C25" s="101">
        <v>1</v>
      </c>
      <c r="D25" s="55" t="s">
        <v>28</v>
      </c>
      <c r="E25" s="57" t="s">
        <v>29</v>
      </c>
      <c r="F25" s="78"/>
      <c r="G25" s="79"/>
      <c r="H25" s="96"/>
      <c r="I25" s="98"/>
      <c r="J25" s="83"/>
      <c r="K25" s="78"/>
      <c r="L25" s="81"/>
    </row>
    <row r="26" spans="1:12" x14ac:dyDescent="0.25">
      <c r="A26" s="151">
        <v>3</v>
      </c>
      <c r="B26" s="153" t="s">
        <v>41</v>
      </c>
      <c r="C26" s="101">
        <v>1</v>
      </c>
      <c r="D26" s="55"/>
      <c r="E26" s="57"/>
      <c r="F26" s="78"/>
      <c r="G26" s="79"/>
      <c r="H26" s="96"/>
      <c r="I26" s="98"/>
      <c r="J26" s="83"/>
      <c r="K26" s="78"/>
      <c r="L26" s="81"/>
    </row>
    <row r="27" spans="1:12" ht="60" x14ac:dyDescent="0.25">
      <c r="A27" s="151">
        <v>4</v>
      </c>
      <c r="B27" s="152" t="s">
        <v>36</v>
      </c>
      <c r="C27" s="101">
        <v>1</v>
      </c>
      <c r="D27" s="55" t="s">
        <v>28</v>
      </c>
      <c r="E27" s="57" t="s">
        <v>29</v>
      </c>
      <c r="F27" s="78"/>
      <c r="G27" s="79"/>
      <c r="H27" s="82" t="s">
        <v>39</v>
      </c>
      <c r="I27" s="70" t="s">
        <v>50</v>
      </c>
      <c r="J27" s="83"/>
      <c r="K27" s="78"/>
      <c r="L27" s="81"/>
    </row>
    <row r="28" spans="1:12" ht="36.75" thickBot="1" x14ac:dyDescent="0.3">
      <c r="A28" s="151">
        <v>5</v>
      </c>
      <c r="B28" s="153" t="s">
        <v>40</v>
      </c>
      <c r="C28" s="101">
        <v>6</v>
      </c>
      <c r="D28" s="55" t="s">
        <v>28</v>
      </c>
      <c r="E28" s="57" t="s">
        <v>29</v>
      </c>
      <c r="F28" s="78"/>
      <c r="G28" s="79"/>
      <c r="H28" s="82"/>
      <c r="I28" s="70"/>
      <c r="J28" s="83"/>
      <c r="K28" s="78"/>
      <c r="L28" s="81"/>
    </row>
    <row r="29" spans="1:12" ht="15.75" thickBot="1" x14ac:dyDescent="0.3">
      <c r="A29" s="6" t="s">
        <v>7</v>
      </c>
      <c r="B29" s="48"/>
      <c r="C29" s="64">
        <f>SUM(C24:C28)</f>
        <v>10</v>
      </c>
      <c r="D29" s="71"/>
      <c r="E29" s="72"/>
      <c r="F29" s="72"/>
      <c r="G29" s="64"/>
      <c r="H29" s="72"/>
      <c r="I29" s="72"/>
      <c r="J29" s="69">
        <f>SUM(J24:J28)</f>
        <v>0</v>
      </c>
      <c r="K29" s="49"/>
      <c r="L29" s="7"/>
    </row>
    <row r="30" spans="1:12" s="1" customFormat="1" ht="15.75" thickBot="1" x14ac:dyDescent="0.3">
      <c r="A30" s="7" t="s">
        <v>8</v>
      </c>
      <c r="B30" s="13"/>
      <c r="C30" s="73">
        <f>C16+C22+C29</f>
        <v>102</v>
      </c>
      <c r="D30" s="74"/>
      <c r="E30" s="75"/>
      <c r="F30" s="75"/>
      <c r="G30" s="76">
        <f>G16+G22+G29</f>
        <v>0</v>
      </c>
      <c r="H30" s="75"/>
      <c r="I30" s="75"/>
      <c r="J30" s="77">
        <f>J16+J22+J29</f>
        <v>0</v>
      </c>
      <c r="K30" s="20"/>
      <c r="L30" s="50"/>
    </row>
    <row r="31" spans="1:12" s="1" customFormat="1" x14ac:dyDescent="0.25">
      <c r="A31"/>
      <c r="B31"/>
      <c r="C31" s="36"/>
      <c r="D31"/>
      <c r="E31"/>
      <c r="F31"/>
      <c r="G31" s="36"/>
      <c r="H31"/>
      <c r="I31"/>
      <c r="J31" s="36"/>
      <c r="K31"/>
      <c r="L31"/>
    </row>
  </sheetData>
  <mergeCells count="9">
    <mergeCell ref="G1:L1"/>
    <mergeCell ref="L7:L8"/>
    <mergeCell ref="A3:L3"/>
    <mergeCell ref="F5:G5"/>
    <mergeCell ref="A7:A8"/>
    <mergeCell ref="B7:C7"/>
    <mergeCell ref="D7:G7"/>
    <mergeCell ref="H7:K7"/>
    <mergeCell ref="H5:J5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2017-04-19T10:12:21Z</cp:lastPrinted>
  <dcterms:created xsi:type="dcterms:W3CDTF">2016-06-27T12:38:06Z</dcterms:created>
  <dcterms:modified xsi:type="dcterms:W3CDTF">2018-07-13T06:40:33Z</dcterms:modified>
</cp:coreProperties>
</file>