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1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22" i="1" l="1"/>
  <c r="C22" i="1"/>
  <c r="C30" i="1"/>
  <c r="J30" i="1"/>
  <c r="J17" i="1" l="1"/>
  <c r="J31" i="1" s="1"/>
  <c r="G17" i="1"/>
  <c r="C17" i="1"/>
  <c r="C31" i="1" s="1"/>
</calcChain>
</file>

<file path=xl/sharedStrings.xml><?xml version="1.0" encoding="utf-8"?>
<sst xmlns="http://schemas.openxmlformats.org/spreadsheetml/2006/main" count="86" uniqueCount="56">
  <si>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</si>
  <si>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</si>
  <si>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</si>
  <si>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</si>
  <si>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</si>
  <si>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</si>
  <si>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</si>
  <si>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</si>
  <si>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</si>
  <si>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</si>
  <si>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</si>
  <si>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</si>
  <si>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</si>
  <si>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</si>
  <si>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</si>
  <si>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</si>
  <si>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</si>
  <si>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</si>
  <si>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</si>
  <si>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</si>
  <si>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</si>
  <si>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</si>
  <si>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</si>
  <si>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</si>
  <si>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</si>
  <si>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</si>
  <si>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</si>
  <si>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</si>
  <si>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</si>
  <si>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</si>
  <si>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</si>
  <si>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</si>
  <si>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</si>
  <si>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</si>
  <si>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Доставка на материали за нелицензирана дейност</t>
  </si>
  <si>
    <t xml:space="preserve">Доставка на корегиращи устройства с GSM модул </t>
  </si>
  <si>
    <t>Понти и син ООД</t>
  </si>
  <si>
    <t>20 работни дни</t>
  </si>
  <si>
    <t>Юридически услуги</t>
  </si>
  <si>
    <t>Застраховки</t>
  </si>
  <si>
    <t>Офис техника и софтуери-настройки и абонамент</t>
  </si>
  <si>
    <t>ДГ-12/26.10.2007</t>
  </si>
  <si>
    <t>Ада софт ООД ЕИК-822101173</t>
  </si>
  <si>
    <t>Офис разходи</t>
  </si>
  <si>
    <t>ДГ-9/17.06.2013</t>
  </si>
  <si>
    <t>Община Елин Пелин ЕИК-000776242</t>
  </si>
  <si>
    <t>Телефонни услуги</t>
  </si>
  <si>
    <t>Мобилтел ЕАД -ЕИК-131468980                Теленор България ЕАД ЕИК-130460283                                   БТК-АД -831642181</t>
  </si>
  <si>
    <t>01.01.2017-31-03-2017</t>
  </si>
  <si>
    <t>Адв. Станимир Кондов</t>
  </si>
  <si>
    <t>ДГ-1/24012008                 ДГ-12-10/29.07.2010    ДГ-13-10/29.07.2010</t>
  </si>
  <si>
    <t>Разходи за ремонт автомобили</t>
  </si>
  <si>
    <t>Изграждане на СГИ гара ЕП ул.Средна гора 2А бл.1 вх.А</t>
  </si>
  <si>
    <t>Изграждане на СГИ гара ЕП ул.Средна гора 2А бл.1 вх.Б</t>
  </si>
  <si>
    <t>ДГ-6/06032017</t>
  </si>
  <si>
    <t>ДГ-3/17022017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</si>
</sst>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left" vertical="center"/>
    </xf>
    <xf numFmtId="164" fontId="4" fillId="3" borderId="12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9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164" fontId="4" fillId="3" borderId="11" xfId="1" applyNumberFormat="1" applyFont="1" applyFill="1" applyBorder="1" applyAlignment="1">
      <alignment horizontal="left" vertical="center" wrapText="1"/>
    </xf>
    <xf numFmtId="164" fontId="4" fillId="3" borderId="12" xfId="1" applyNumberFormat="1" applyFont="1" applyFill="1" applyBorder="1" applyAlignment="1">
      <alignment horizontal="left" vertical="center" wrapText="1"/>
    </xf>
    <xf numFmtId="4" fontId="4" fillId="3" borderId="16" xfId="1" applyNumberFormat="1" applyFont="1" applyFill="1" applyBorder="1"/>
    <xf numFmtId="164" fontId="4" fillId="0" borderId="27" xfId="1" applyNumberFormat="1" applyFont="1" applyFill="1" applyBorder="1"/>
    <xf numFmtId="4" fontId="4" fillId="0" borderId="16" xfId="1" applyNumberFormat="1" applyFont="1" applyFill="1" applyBorder="1"/>
    <xf numFmtId="164" fontId="4" fillId="3" borderId="22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3" fontId="4" fillId="3" borderId="16" xfId="1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164" fontId="4" fillId="3" borderId="27" xfId="1" applyNumberFormat="1" applyFont="1" applyFill="1" applyBorder="1"/>
    <xf numFmtId="0" fontId="4" fillId="3" borderId="4" xfId="0" applyFont="1" applyFill="1" applyBorder="1"/>
    <xf numFmtId="164" fontId="4" fillId="3" borderId="28" xfId="1" applyNumberFormat="1" applyFont="1" applyFill="1" applyBorder="1"/>
    <xf numFmtId="4" fontId="4" fillId="3" borderId="17" xfId="1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33" xfId="1" applyNumberFormat="1" applyFont="1" applyFill="1" applyBorder="1" applyAlignment="1">
      <alignment horizontal="left" vertical="center" wrapText="1"/>
    </xf>
    <xf numFmtId="3" fontId="4" fillId="3" borderId="22" xfId="1" applyNumberFormat="1" applyFont="1" applyFill="1" applyBorder="1" applyAlignment="1">
      <alignment horizontal="right" vertical="center"/>
    </xf>
    <xf numFmtId="164" fontId="4" fillId="3" borderId="11" xfId="1" applyNumberFormat="1" applyFont="1" applyFill="1" applyBorder="1" applyAlignment="1">
      <alignment vertical="center" wrapText="1"/>
    </xf>
    <xf numFmtId="3" fontId="7" fillId="0" borderId="21" xfId="1" applyNumberFormat="1" applyFont="1" applyFill="1" applyBorder="1"/>
    <xf numFmtId="3" fontId="7" fillId="3" borderId="21" xfId="1" applyNumberFormat="1" applyFont="1" applyFill="1" applyBorder="1" applyAlignment="1">
      <alignment horizontal="right" vertical="center"/>
    </xf>
    <xf numFmtId="164" fontId="7" fillId="3" borderId="22" xfId="1" applyNumberFormat="1" applyFont="1" applyFill="1" applyBorder="1" applyAlignment="1">
      <alignment horizontal="left" vertical="center" wrapText="1"/>
    </xf>
    <xf numFmtId="3" fontId="7" fillId="3" borderId="22" xfId="1" applyNumberFormat="1" applyFont="1" applyFill="1" applyBorder="1" applyAlignment="1">
      <alignment horizontal="right" vertical="center"/>
    </xf>
    <xf numFmtId="49" fontId="7" fillId="3" borderId="28" xfId="1" applyNumberFormat="1" applyFont="1" applyFill="1" applyBorder="1" applyAlignment="1">
      <alignment horizontal="left" vertical="center" wrapText="1"/>
    </xf>
    <xf numFmtId="164" fontId="7" fillId="3" borderId="32" xfId="1" applyNumberFormat="1" applyFont="1" applyFill="1" applyBorder="1" applyAlignment="1">
      <alignment vertical="center"/>
    </xf>
    <xf numFmtId="164" fontId="6" fillId="3" borderId="2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wrapText="1"/>
    </xf>
    <xf numFmtId="164" fontId="6" fillId="0" borderId="32" xfId="1" applyNumberFormat="1" applyFont="1" applyFill="1" applyBorder="1"/>
    <xf numFmtId="164" fontId="6" fillId="0" borderId="27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19" zoomScale="90" zoomScaleNormal="90" workbookViewId="0">
      <selection activeCell="E24" sqref="E24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3" customWidth="1"/>
    <col min="4" max="4" width="19.5703125" customWidth="1"/>
    <col min="5" max="6" width="21.7109375" customWidth="1"/>
    <col min="7" max="7" width="19.5703125" style="43" customWidth="1"/>
    <col min="8" max="9" width="19.5703125" customWidth="1"/>
    <col min="10" max="10" width="19.5703125" style="43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7"/>
      <c r="C1" s="38"/>
      <c r="D1" s="37"/>
      <c r="E1" s="39"/>
      <c r="F1" s="39"/>
      <c r="G1" s="121" t="s">
        <v>15</v>
      </c>
      <c r="H1" s="121"/>
      <c r="I1" s="121"/>
      <c r="J1" s="121"/>
      <c r="K1" s="121"/>
      <c r="L1" s="121"/>
    </row>
    <row r="2" spans="1:14" x14ac:dyDescent="0.25">
      <c r="A2" s="1"/>
      <c r="B2" s="8"/>
      <c r="C2" s="41"/>
      <c r="D2" s="8"/>
      <c r="E2" s="8"/>
      <c r="F2" s="8"/>
      <c r="G2" s="41"/>
      <c r="H2" s="8"/>
      <c r="I2" s="8"/>
      <c r="J2" s="41"/>
      <c r="K2" s="36"/>
      <c r="L2" s="36"/>
    </row>
    <row r="3" spans="1:14" ht="18.75" x14ac:dyDescent="0.3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x14ac:dyDescent="0.25">
      <c r="A4" s="2"/>
      <c r="B4" s="2"/>
      <c r="C4" s="42"/>
      <c r="D4" s="2"/>
      <c r="E4" s="2"/>
      <c r="F4" s="2"/>
      <c r="G4" s="42"/>
      <c r="H4" s="2"/>
      <c r="I4" s="2"/>
      <c r="J4" s="42"/>
      <c r="K4" s="2"/>
      <c r="L4" s="1"/>
    </row>
    <row r="5" spans="1:14" ht="45" x14ac:dyDescent="0.25">
      <c r="B5" s="9"/>
      <c r="C5" s="54"/>
      <c r="D5" s="16"/>
      <c r="E5" s="9"/>
      <c r="F5" s="125" t="s">
        <v>16</v>
      </c>
      <c r="G5" s="126"/>
      <c r="H5" s="40" t="s">
        <v>26</v>
      </c>
      <c r="I5" s="9"/>
      <c r="K5" s="49" t="s">
        <v>17</v>
      </c>
      <c r="L5" s="62" t="s">
        <v>48</v>
      </c>
      <c r="N5" s="61"/>
    </row>
    <row r="6" spans="1:14" ht="15.75" thickBot="1" x14ac:dyDescent="0.3"/>
    <row r="7" spans="1:14" ht="34.5" customHeight="1" thickBot="1" x14ac:dyDescent="0.3">
      <c r="A7" s="122" t="s">
        <v>1</v>
      </c>
      <c r="B7" s="127" t="s">
        <v>9</v>
      </c>
      <c r="C7" s="128"/>
      <c r="D7" s="127" t="s">
        <v>10</v>
      </c>
      <c r="E7" s="129"/>
      <c r="F7" s="129"/>
      <c r="G7" s="128"/>
      <c r="H7" s="127" t="s">
        <v>12</v>
      </c>
      <c r="I7" s="129"/>
      <c r="J7" s="129"/>
      <c r="K7" s="128"/>
      <c r="L7" s="122" t="s">
        <v>14</v>
      </c>
    </row>
    <row r="8" spans="1:14" ht="60.75" thickBot="1" x14ac:dyDescent="0.3">
      <c r="A8" s="123"/>
      <c r="B8" s="10" t="s">
        <v>25</v>
      </c>
      <c r="C8" s="55" t="s">
        <v>22</v>
      </c>
      <c r="D8" s="10" t="s">
        <v>18</v>
      </c>
      <c r="E8" s="15" t="s">
        <v>19</v>
      </c>
      <c r="F8" s="23" t="s">
        <v>11</v>
      </c>
      <c r="G8" s="44" t="s">
        <v>23</v>
      </c>
      <c r="H8" s="27" t="s">
        <v>20</v>
      </c>
      <c r="I8" s="31" t="s">
        <v>21</v>
      </c>
      <c r="J8" s="50" t="s">
        <v>24</v>
      </c>
      <c r="K8" s="32" t="s">
        <v>13</v>
      </c>
      <c r="L8" s="123"/>
    </row>
    <row r="9" spans="1:14" ht="15.75" thickBot="1" x14ac:dyDescent="0.3">
      <c r="A9" s="3" t="s">
        <v>2</v>
      </c>
      <c r="B9" s="11"/>
      <c r="C9" s="45"/>
      <c r="D9" s="11"/>
      <c r="E9" s="19"/>
      <c r="F9" s="24"/>
      <c r="G9" s="45"/>
      <c r="H9" s="28"/>
      <c r="I9" s="19"/>
      <c r="J9" s="51"/>
      <c r="K9" s="24"/>
      <c r="L9" s="33"/>
    </row>
    <row r="10" spans="1:14" ht="24" x14ac:dyDescent="0.25">
      <c r="A10" s="66">
        <v>1</v>
      </c>
      <c r="B10" s="90" t="s">
        <v>27</v>
      </c>
      <c r="C10" s="69">
        <v>3</v>
      </c>
      <c r="D10" s="67" t="s">
        <v>28</v>
      </c>
      <c r="E10" s="71" t="s">
        <v>29</v>
      </c>
      <c r="F10" s="72"/>
      <c r="G10" s="74"/>
      <c r="H10" s="76"/>
      <c r="I10" s="78"/>
      <c r="J10" s="80"/>
      <c r="K10" s="82"/>
      <c r="L10" s="64"/>
    </row>
    <row r="11" spans="1:14" x14ac:dyDescent="0.25">
      <c r="A11" s="63">
        <v>2</v>
      </c>
      <c r="B11" s="68" t="s">
        <v>30</v>
      </c>
      <c r="C11" s="70">
        <v>4</v>
      </c>
      <c r="D11" s="67" t="s">
        <v>28</v>
      </c>
      <c r="E11" s="71" t="s">
        <v>29</v>
      </c>
      <c r="F11" s="73"/>
      <c r="G11" s="75"/>
      <c r="H11" s="77"/>
      <c r="I11" s="79"/>
      <c r="J11" s="81"/>
      <c r="K11" s="83"/>
      <c r="L11" s="65"/>
    </row>
    <row r="12" spans="1:14" x14ac:dyDescent="0.25">
      <c r="A12" s="66">
        <v>3</v>
      </c>
      <c r="B12" s="68" t="s">
        <v>31</v>
      </c>
      <c r="C12" s="70">
        <v>4</v>
      </c>
      <c r="D12" s="67" t="s">
        <v>28</v>
      </c>
      <c r="E12" s="71" t="s">
        <v>29</v>
      </c>
      <c r="F12" s="73"/>
      <c r="G12" s="75"/>
      <c r="H12" s="77"/>
      <c r="I12" s="79"/>
      <c r="J12" s="81"/>
      <c r="K12" s="83"/>
      <c r="L12" s="65"/>
    </row>
    <row r="13" spans="1:14" ht="24" x14ac:dyDescent="0.25">
      <c r="A13" s="66">
        <v>4</v>
      </c>
      <c r="B13" s="91" t="s">
        <v>32</v>
      </c>
      <c r="C13" s="70">
        <v>4</v>
      </c>
      <c r="D13" s="67" t="s">
        <v>28</v>
      </c>
      <c r="E13" s="71" t="s">
        <v>29</v>
      </c>
      <c r="F13" s="73"/>
      <c r="G13" s="75"/>
      <c r="H13" s="77"/>
      <c r="I13" s="79"/>
      <c r="J13" s="81"/>
      <c r="K13" s="83"/>
      <c r="L13" s="65"/>
    </row>
    <row r="14" spans="1:14" x14ac:dyDescent="0.25">
      <c r="A14" s="66">
        <v>5</v>
      </c>
      <c r="B14" s="68" t="s">
        <v>33</v>
      </c>
      <c r="C14" s="70">
        <v>1</v>
      </c>
      <c r="D14" s="67" t="s">
        <v>28</v>
      </c>
      <c r="E14" s="71" t="s">
        <v>29</v>
      </c>
      <c r="F14" s="73"/>
      <c r="G14" s="75"/>
      <c r="H14" s="77"/>
      <c r="I14" s="79"/>
      <c r="J14" s="81"/>
      <c r="K14" s="83"/>
      <c r="L14" s="65"/>
    </row>
    <row r="15" spans="1:14" ht="24" x14ac:dyDescent="0.25">
      <c r="A15" s="63">
        <v>6</v>
      </c>
      <c r="B15" s="91" t="s">
        <v>34</v>
      </c>
      <c r="C15" s="70">
        <v>1</v>
      </c>
      <c r="D15" s="67" t="s">
        <v>28</v>
      </c>
      <c r="E15" s="71" t="s">
        <v>29</v>
      </c>
      <c r="F15" s="73"/>
      <c r="G15" s="75"/>
      <c r="H15" s="77"/>
      <c r="I15" s="79"/>
      <c r="J15" s="81"/>
      <c r="K15" s="83"/>
      <c r="L15" s="65"/>
    </row>
    <row r="16" spans="1:14" ht="24.75" thickBot="1" x14ac:dyDescent="0.3">
      <c r="A16" s="66">
        <v>7</v>
      </c>
      <c r="B16" s="91" t="s">
        <v>35</v>
      </c>
      <c r="C16" s="70">
        <v>2</v>
      </c>
      <c r="D16" s="67" t="s">
        <v>28</v>
      </c>
      <c r="E16" s="71" t="s">
        <v>29</v>
      </c>
      <c r="F16" s="73"/>
      <c r="G16" s="75"/>
      <c r="H16" s="77"/>
      <c r="I16" s="79"/>
      <c r="J16" s="81"/>
      <c r="K16" s="83"/>
      <c r="L16" s="65"/>
    </row>
    <row r="17" spans="1:12" ht="15.75" thickBot="1" x14ac:dyDescent="0.3">
      <c r="A17" s="6" t="s">
        <v>3</v>
      </c>
      <c r="B17" s="57"/>
      <c r="C17" s="84">
        <f>SUM(C10:C16)</f>
        <v>19</v>
      </c>
      <c r="D17" s="85"/>
      <c r="E17" s="86"/>
      <c r="F17" s="87"/>
      <c r="G17" s="84">
        <f>SUM(G10:G16)</f>
        <v>0</v>
      </c>
      <c r="H17" s="88"/>
      <c r="I17" s="86"/>
      <c r="J17" s="89">
        <f>SUM(J10:J16)</f>
        <v>0</v>
      </c>
      <c r="K17" s="60"/>
      <c r="L17" s="7"/>
    </row>
    <row r="18" spans="1:12" s="1" customFormat="1" x14ac:dyDescent="0.25">
      <c r="A18" s="4" t="s">
        <v>4</v>
      </c>
      <c r="B18" s="12"/>
      <c r="C18" s="56"/>
      <c r="D18" s="17"/>
      <c r="E18" s="20"/>
      <c r="F18" s="25"/>
      <c r="G18" s="47"/>
      <c r="H18" s="29"/>
      <c r="I18" s="20"/>
      <c r="J18" s="52"/>
      <c r="K18" s="25"/>
      <c r="L18" s="34"/>
    </row>
    <row r="19" spans="1:12" ht="24" x14ac:dyDescent="0.25">
      <c r="A19" s="66">
        <v>1</v>
      </c>
      <c r="B19" s="113" t="s">
        <v>52</v>
      </c>
      <c r="C19" s="103">
        <v>2</v>
      </c>
      <c r="D19" s="67" t="s">
        <v>28</v>
      </c>
      <c r="E19" s="71" t="s">
        <v>29</v>
      </c>
      <c r="F19" s="93"/>
      <c r="G19" s="94"/>
      <c r="H19" s="131" t="s">
        <v>54</v>
      </c>
      <c r="I19" s="130" t="s">
        <v>36</v>
      </c>
      <c r="J19" s="114"/>
      <c r="K19" s="132" t="s">
        <v>37</v>
      </c>
      <c r="L19" s="65"/>
    </row>
    <row r="20" spans="1:12" ht="24" x14ac:dyDescent="0.25">
      <c r="A20" s="66">
        <v>2</v>
      </c>
      <c r="B20" s="113" t="s">
        <v>53</v>
      </c>
      <c r="C20" s="103">
        <v>2</v>
      </c>
      <c r="D20" s="67" t="s">
        <v>28</v>
      </c>
      <c r="E20" s="71" t="s">
        <v>29</v>
      </c>
      <c r="F20" s="93"/>
      <c r="G20" s="94"/>
      <c r="H20" s="131" t="s">
        <v>55</v>
      </c>
      <c r="I20" s="130" t="s">
        <v>36</v>
      </c>
      <c r="J20" s="114"/>
      <c r="K20" s="132" t="s">
        <v>37</v>
      </c>
      <c r="L20" s="65"/>
    </row>
    <row r="21" spans="1:12" ht="15.75" thickBot="1" x14ac:dyDescent="0.3">
      <c r="A21" s="5"/>
      <c r="B21" s="13"/>
      <c r="C21" s="46"/>
      <c r="D21" s="18"/>
      <c r="E21" s="21"/>
      <c r="F21" s="26"/>
      <c r="G21" s="48"/>
      <c r="H21" s="30"/>
      <c r="I21" s="21"/>
      <c r="J21" s="53"/>
      <c r="K21" s="26"/>
      <c r="L21" s="35"/>
    </row>
    <row r="22" spans="1:12" ht="15.75" thickBot="1" x14ac:dyDescent="0.3">
      <c r="A22" s="6" t="s">
        <v>5</v>
      </c>
      <c r="B22" s="57"/>
      <c r="C22" s="84">
        <f>SUM(C19:C21)</f>
        <v>4</v>
      </c>
      <c r="D22" s="85"/>
      <c r="E22" s="86"/>
      <c r="F22" s="87"/>
      <c r="G22" s="84"/>
      <c r="H22" s="88"/>
      <c r="I22" s="86"/>
      <c r="J22" s="89">
        <f>SUM(J19:J21)</f>
        <v>0</v>
      </c>
      <c r="K22" s="60"/>
      <c r="L22" s="7"/>
    </row>
    <row r="23" spans="1:12" s="1" customFormat="1" x14ac:dyDescent="0.25">
      <c r="A23" s="5" t="s">
        <v>6</v>
      </c>
      <c r="B23" s="13"/>
      <c r="C23" s="46"/>
      <c r="D23" s="18"/>
      <c r="E23" s="21"/>
      <c r="F23" s="26"/>
      <c r="G23" s="48"/>
      <c r="H23" s="30"/>
      <c r="I23" s="21"/>
      <c r="J23" s="53"/>
      <c r="K23" s="26"/>
      <c r="L23" s="34"/>
    </row>
    <row r="24" spans="1:12" x14ac:dyDescent="0.25">
      <c r="A24" s="104">
        <v>1</v>
      </c>
      <c r="B24" s="67" t="s">
        <v>38</v>
      </c>
      <c r="C24" s="69">
        <v>2</v>
      </c>
      <c r="D24" s="67" t="s">
        <v>28</v>
      </c>
      <c r="E24" s="71" t="s">
        <v>29</v>
      </c>
      <c r="F24" s="105"/>
      <c r="G24" s="92"/>
      <c r="H24" s="119"/>
      <c r="I24" s="120" t="s">
        <v>49</v>
      </c>
      <c r="J24" s="115"/>
      <c r="K24" s="105"/>
      <c r="L24" s="106"/>
    </row>
    <row r="25" spans="1:12" x14ac:dyDescent="0.25">
      <c r="A25" s="104">
        <v>2</v>
      </c>
      <c r="B25" s="68" t="s">
        <v>39</v>
      </c>
      <c r="C25" s="70">
        <v>1</v>
      </c>
      <c r="D25" s="67" t="s">
        <v>28</v>
      </c>
      <c r="E25" s="71" t="s">
        <v>29</v>
      </c>
      <c r="F25" s="107"/>
      <c r="G25" s="108"/>
      <c r="H25" s="109"/>
      <c r="I25" s="116"/>
      <c r="J25" s="117"/>
      <c r="K25" s="118"/>
      <c r="L25" s="110"/>
    </row>
    <row r="26" spans="1:12" ht="24" x14ac:dyDescent="0.25">
      <c r="A26" s="104">
        <v>4</v>
      </c>
      <c r="B26" s="91" t="s">
        <v>40</v>
      </c>
      <c r="C26" s="70">
        <v>1</v>
      </c>
      <c r="D26" s="67" t="s">
        <v>28</v>
      </c>
      <c r="E26" s="71" t="s">
        <v>29</v>
      </c>
      <c r="F26" s="107"/>
      <c r="G26" s="108"/>
      <c r="H26" s="109" t="s">
        <v>41</v>
      </c>
      <c r="I26" s="95" t="s">
        <v>42</v>
      </c>
      <c r="J26" s="112"/>
      <c r="K26" s="107"/>
      <c r="L26" s="110"/>
    </row>
    <row r="27" spans="1:12" ht="24" x14ac:dyDescent="0.25">
      <c r="A27" s="104">
        <v>5</v>
      </c>
      <c r="B27" s="68" t="s">
        <v>43</v>
      </c>
      <c r="C27" s="70">
        <v>1</v>
      </c>
      <c r="D27" s="67" t="s">
        <v>28</v>
      </c>
      <c r="E27" s="71" t="s">
        <v>29</v>
      </c>
      <c r="F27" s="107"/>
      <c r="G27" s="108"/>
      <c r="H27" s="109" t="s">
        <v>44</v>
      </c>
      <c r="I27" s="95" t="s">
        <v>45</v>
      </c>
      <c r="J27" s="112"/>
      <c r="K27" s="107"/>
      <c r="L27" s="110"/>
    </row>
    <row r="28" spans="1:12" x14ac:dyDescent="0.25">
      <c r="A28" s="104">
        <v>6</v>
      </c>
      <c r="B28" s="68" t="s">
        <v>51</v>
      </c>
      <c r="C28" s="70">
        <v>1</v>
      </c>
      <c r="D28" s="67" t="s">
        <v>28</v>
      </c>
      <c r="E28" s="71" t="s">
        <v>29</v>
      </c>
      <c r="F28" s="107"/>
      <c r="G28" s="108"/>
      <c r="H28" s="109"/>
      <c r="I28" s="79"/>
      <c r="J28" s="112"/>
      <c r="K28" s="107"/>
      <c r="L28" s="110"/>
    </row>
    <row r="29" spans="1:12" ht="60.75" thickBot="1" x14ac:dyDescent="0.3">
      <c r="A29" s="104">
        <v>7</v>
      </c>
      <c r="B29" s="68" t="s">
        <v>46</v>
      </c>
      <c r="C29" s="70">
        <v>1</v>
      </c>
      <c r="D29" s="67" t="s">
        <v>28</v>
      </c>
      <c r="E29" s="71" t="s">
        <v>29</v>
      </c>
      <c r="F29" s="107"/>
      <c r="G29" s="108"/>
      <c r="H29" s="111" t="s">
        <v>50</v>
      </c>
      <c r="I29" s="95" t="s">
        <v>47</v>
      </c>
      <c r="J29" s="112"/>
      <c r="K29" s="107"/>
      <c r="L29" s="110"/>
    </row>
    <row r="30" spans="1:12" ht="15.75" thickBot="1" x14ac:dyDescent="0.3">
      <c r="A30" s="6" t="s">
        <v>7</v>
      </c>
      <c r="B30" s="57"/>
      <c r="C30" s="84">
        <f>SUM(C24:C29)</f>
        <v>7</v>
      </c>
      <c r="D30" s="96"/>
      <c r="E30" s="97"/>
      <c r="F30" s="97"/>
      <c r="G30" s="84"/>
      <c r="H30" s="97"/>
      <c r="I30" s="97"/>
      <c r="J30" s="89">
        <f>SUM(J24:J29)</f>
        <v>0</v>
      </c>
      <c r="K30" s="58"/>
      <c r="L30" s="7"/>
    </row>
    <row r="31" spans="1:12" s="1" customFormat="1" ht="15.75" thickBot="1" x14ac:dyDescent="0.3">
      <c r="A31" s="7" t="s">
        <v>8</v>
      </c>
      <c r="B31" s="14"/>
      <c r="C31" s="98">
        <f>C17+C22+C30</f>
        <v>30</v>
      </c>
      <c r="D31" s="99"/>
      <c r="E31" s="100"/>
      <c r="F31" s="100"/>
      <c r="G31" s="101">
        <v>31</v>
      </c>
      <c r="H31" s="100"/>
      <c r="I31" s="100"/>
      <c r="J31" s="102">
        <f>J17+J22+J30</f>
        <v>0</v>
      </c>
      <c r="K31" s="22"/>
      <c r="L31" s="59"/>
    </row>
    <row r="32" spans="1:12" s="1" customFormat="1" x14ac:dyDescent="0.25">
      <c r="A32"/>
      <c r="B32"/>
      <c r="C32" s="43"/>
      <c r="D32"/>
      <c r="E32"/>
      <c r="F32"/>
      <c r="G32" s="43"/>
      <c r="H32"/>
      <c r="I32"/>
      <c r="J32" s="43"/>
      <c r="K32"/>
      <c r="L3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2017-04-19T10:12:21Z</cp:lastPrinted>
  <dcterms:created xsi:type="dcterms:W3CDTF">2016-06-27T12:38:06Z</dcterms:created>
  <dcterms:modified xsi:type="dcterms:W3CDTF">2017-04-19T12:55:53Z</dcterms:modified>
</cp:coreProperties>
</file>