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9615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19" i="1" l="1"/>
  <c r="C24" i="1" l="1"/>
  <c r="C38" i="1" l="1"/>
  <c r="C39" i="1" s="1"/>
</calcChain>
</file>

<file path=xl/sharedStrings.xml><?xml version="1.0" encoding="utf-8"?>
<sst xmlns="http://schemas.openxmlformats.org/spreadsheetml/2006/main" count="91" uniqueCount="66">
  <si>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</si>
  <si>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</si>
  <si>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</si>
  <si>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</si>
  <si>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</si>
  <si>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</si>
  <si>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</si>
  <si>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</si>
  <si>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</si>
  <si>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</si>
  <si>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</si>
  <si>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</si>
  <si>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</si>
  <si>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</si>
  <si>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</si>
  <si>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</si>
  <si>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</si>
  <si>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</si>
  <si>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</si>
  <si>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</si>
  <si>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</si>
  <si>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</si>
  <si>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</si>
  <si>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</si>
  <si>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</si>
  <si>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</si>
  <si>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</si>
  <si>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</si>
  <si>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</si>
  <si>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</si>
  <si>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</si>
  <si>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</si>
  <si>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</si>
  <si>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</si>
  <si>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</si>
  <si>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</si>
  <si>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</si>
  <si>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</si>
  <si>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</si>
  <si>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</si>
  <si>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</si>
  <si>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</si>
  <si>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</si>
  <si>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</si>
  <si>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</si>
  <si>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</si>
  <si>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</si>
  <si>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</si>
  <si>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</si>
  <si>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</si>
  <si>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</si>
  <si>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</si>
  <si>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</si>
  <si>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</si>
  <si>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</si>
  <si>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Велислава 2002 ЕООД ЕИК130957737</t>
  </si>
  <si>
    <t>ЗК Евроинс ЕИК121265113</t>
  </si>
  <si>
    <t>Беласица АД ЕИК 811160416</t>
  </si>
  <si>
    <t>Материали</t>
  </si>
  <si>
    <t>Амаксгаз ООД ЕИК130118710</t>
  </si>
  <si>
    <t>Работно облекло</t>
  </si>
  <si>
    <t>Енигма 2012 ЕООД ЕИК 202000175</t>
  </si>
  <si>
    <t>Атлантис Нет ООД  ЕИК 131090107; АТА Компютърс ЕООД ЕИК 175265273</t>
  </si>
  <si>
    <t>01.10.2017 г. - 31.12.2017 г.</t>
  </si>
  <si>
    <t>Одорант</t>
  </si>
  <si>
    <t>Доместикгаз ЕИК 123662681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</si>
</sst>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0" fillId="3" borderId="32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wrapText="1"/>
    </xf>
    <xf numFmtId="164" fontId="0" fillId="3" borderId="20" xfId="1" applyNumberFormat="1" applyFont="1" applyFill="1" applyBorder="1" applyAlignment="1">
      <alignment wrapText="1"/>
    </xf>
    <xf numFmtId="164" fontId="2" fillId="0" borderId="31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4" fontId="0" fillId="3" borderId="2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wrapText="1"/>
    </xf>
    <xf numFmtId="164" fontId="0" fillId="0" borderId="21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3" borderId="35" xfId="1" applyNumberFormat="1" applyFont="1" applyFill="1" applyBorder="1"/>
    <xf numFmtId="164" fontId="0" fillId="3" borderId="22" xfId="1" applyNumberFormat="1" applyFont="1" applyFill="1" applyBorder="1" applyAlignment="1">
      <alignment horizontal="center"/>
    </xf>
    <xf numFmtId="164" fontId="2" fillId="3" borderId="36" xfId="1" applyNumberFormat="1" applyFont="1" applyFill="1" applyBorder="1"/>
    <xf numFmtId="4" fontId="2" fillId="4" borderId="30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7" zoomScale="70" zoomScaleNormal="70" workbookViewId="0">
      <selection activeCell="C11" sqref="C1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63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782.1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58</v>
      </c>
      <c r="C11" s="59">
        <v>1.827</v>
      </c>
      <c r="D11" s="13" t="s">
        <v>27</v>
      </c>
      <c r="E11" s="23"/>
      <c r="F11" s="31"/>
      <c r="G11" s="91"/>
      <c r="H11" s="93"/>
      <c r="I11" s="94" t="s">
        <v>59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3.6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2.2999999999999998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0.65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0.28399999999999997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60</v>
      </c>
      <c r="C16" s="59">
        <v>1.82</v>
      </c>
      <c r="D16" s="13" t="s">
        <v>27</v>
      </c>
      <c r="E16" s="23"/>
      <c r="F16" s="31"/>
      <c r="G16" s="91"/>
      <c r="H16" s="93"/>
      <c r="I16" s="94" t="s">
        <v>61</v>
      </c>
      <c r="J16" s="68"/>
      <c r="K16" s="31"/>
      <c r="L16" s="45"/>
    </row>
    <row r="17" spans="1:12" ht="30" x14ac:dyDescent="0.25">
      <c r="A17" s="6">
        <v>8</v>
      </c>
      <c r="B17" s="15" t="s">
        <v>64</v>
      </c>
      <c r="C17" s="59">
        <v>1.6</v>
      </c>
      <c r="D17" s="13" t="s">
        <v>27</v>
      </c>
      <c r="E17" s="23"/>
      <c r="F17" s="31"/>
      <c r="G17" s="91"/>
      <c r="H17" s="98"/>
      <c r="I17" s="94" t="s">
        <v>65</v>
      </c>
      <c r="J17" s="68"/>
      <c r="K17" s="31"/>
      <c r="L17" s="45"/>
    </row>
    <row r="18" spans="1:12" x14ac:dyDescent="0.25">
      <c r="A18" s="6">
        <v>9</v>
      </c>
      <c r="B18" s="15" t="s">
        <v>38</v>
      </c>
      <c r="C18" s="59">
        <v>1.78</v>
      </c>
      <c r="D18" s="97" t="s">
        <v>27</v>
      </c>
      <c r="E18" s="23"/>
      <c r="F18" s="31"/>
      <c r="G18" s="91"/>
      <c r="H18" s="98"/>
      <c r="I18" s="23"/>
      <c r="J18" s="68"/>
      <c r="K18" s="31"/>
      <c r="L18" s="45"/>
    </row>
    <row r="19" spans="1:12" s="1" customFormat="1" ht="15.75" thickBot="1" x14ac:dyDescent="0.3">
      <c r="A19" s="3" t="s">
        <v>3</v>
      </c>
      <c r="B19" s="99"/>
      <c r="C19" s="100">
        <f>SUM(C10:C18)</f>
        <v>795.96100000000001</v>
      </c>
      <c r="D19" s="101"/>
      <c r="E19" s="102"/>
      <c r="F19" s="103"/>
      <c r="G19" s="100"/>
      <c r="H19" s="92" t="s">
        <v>42</v>
      </c>
      <c r="I19" s="104"/>
      <c r="J19" s="105"/>
      <c r="K19" s="103"/>
      <c r="L19" s="82"/>
    </row>
    <row r="20" spans="1:12" x14ac:dyDescent="0.25">
      <c r="A20" s="4" t="s">
        <v>4</v>
      </c>
      <c r="B20" s="13"/>
      <c r="C20" s="75"/>
      <c r="D20" s="19"/>
      <c r="E20" s="24"/>
      <c r="F20" s="32"/>
      <c r="G20" s="60"/>
      <c r="H20" s="37"/>
      <c r="I20" s="24"/>
      <c r="J20" s="69"/>
      <c r="K20" s="32"/>
      <c r="L20" s="43"/>
    </row>
    <row r="21" spans="1:12" x14ac:dyDescent="0.25">
      <c r="A21" s="5">
        <v>1</v>
      </c>
      <c r="B21" s="14" t="s">
        <v>40</v>
      </c>
      <c r="C21" s="58"/>
      <c r="D21" s="20"/>
      <c r="E21" s="25"/>
      <c r="F21" s="33"/>
      <c r="G21" s="61"/>
      <c r="H21" s="38"/>
      <c r="I21" s="25"/>
      <c r="J21" s="70"/>
      <c r="K21" s="33"/>
      <c r="L21" s="44"/>
    </row>
    <row r="22" spans="1:12" x14ac:dyDescent="0.25">
      <c r="A22" s="5"/>
      <c r="B22" s="14" t="s">
        <v>41</v>
      </c>
      <c r="C22" s="58">
        <v>41</v>
      </c>
      <c r="D22" s="13" t="s">
        <v>27</v>
      </c>
      <c r="E22" s="25"/>
      <c r="F22" s="33"/>
      <c r="G22" s="61"/>
      <c r="H22" s="38"/>
      <c r="I22" s="25"/>
      <c r="J22" s="70"/>
      <c r="K22" s="33"/>
      <c r="L22" s="44"/>
    </row>
    <row r="23" spans="1:12" ht="15.75" thickBot="1" x14ac:dyDescent="0.3">
      <c r="A23" s="5"/>
      <c r="B23" s="14"/>
      <c r="C23" s="58"/>
      <c r="D23" s="20"/>
      <c r="E23" s="25"/>
      <c r="F23" s="33"/>
      <c r="G23" s="61"/>
      <c r="H23" s="39"/>
      <c r="I23" s="25"/>
      <c r="J23" s="70"/>
      <c r="K23" s="33"/>
      <c r="L23" s="45"/>
    </row>
    <row r="24" spans="1:12" s="1" customFormat="1" ht="15.75" thickBot="1" x14ac:dyDescent="0.3">
      <c r="A24" s="7" t="s">
        <v>5</v>
      </c>
      <c r="B24" s="77"/>
      <c r="C24" s="78">
        <f>SUM(C22:C23)</f>
        <v>41</v>
      </c>
      <c r="D24" s="83"/>
      <c r="E24" s="84"/>
      <c r="F24" s="85"/>
      <c r="G24" s="78"/>
      <c r="H24" s="90" t="s">
        <v>42</v>
      </c>
      <c r="I24" s="89"/>
      <c r="J24" s="81"/>
      <c r="K24" s="85"/>
      <c r="L24" s="8"/>
    </row>
    <row r="25" spans="1:12" x14ac:dyDescent="0.25">
      <c r="A25" s="5" t="s">
        <v>6</v>
      </c>
      <c r="B25" s="14"/>
      <c r="C25" s="58"/>
      <c r="D25" s="20"/>
      <c r="E25" s="25"/>
      <c r="F25" s="33"/>
      <c r="G25" s="61"/>
      <c r="H25" s="37"/>
      <c r="I25" s="25"/>
      <c r="J25" s="70"/>
      <c r="K25" s="33"/>
      <c r="L25" s="43"/>
    </row>
    <row r="26" spans="1:12" x14ac:dyDescent="0.25">
      <c r="A26" s="5">
        <v>1</v>
      </c>
      <c r="B26" s="14" t="s">
        <v>28</v>
      </c>
      <c r="C26" s="58">
        <v>0.78500000000000003</v>
      </c>
      <c r="D26" s="13" t="s">
        <v>27</v>
      </c>
      <c r="E26" s="25" t="s">
        <v>43</v>
      </c>
      <c r="F26" s="33"/>
      <c r="G26" s="61"/>
      <c r="H26" s="38"/>
      <c r="I26" s="25" t="s">
        <v>54</v>
      </c>
      <c r="J26" s="70"/>
      <c r="K26" s="33"/>
      <c r="L26" s="43"/>
    </row>
    <row r="27" spans="1:12" ht="30" x14ac:dyDescent="0.25">
      <c r="A27" s="5">
        <v>2</v>
      </c>
      <c r="B27" s="14" t="s">
        <v>29</v>
      </c>
      <c r="C27" s="58">
        <v>0.76</v>
      </c>
      <c r="D27" s="13" t="s">
        <v>27</v>
      </c>
      <c r="E27" s="25"/>
      <c r="F27" s="33"/>
      <c r="G27" s="61"/>
      <c r="H27" s="38"/>
      <c r="I27" s="95" t="s">
        <v>55</v>
      </c>
      <c r="J27" s="70"/>
      <c r="K27" s="33"/>
      <c r="L27" s="43"/>
    </row>
    <row r="28" spans="1:12" x14ac:dyDescent="0.25">
      <c r="A28" s="5">
        <v>3</v>
      </c>
      <c r="B28" s="14" t="s">
        <v>30</v>
      </c>
      <c r="C28" s="58">
        <v>0.64800000000000002</v>
      </c>
      <c r="D28" s="13" t="s">
        <v>27</v>
      </c>
      <c r="E28" s="25"/>
      <c r="F28" s="33"/>
      <c r="G28" s="61"/>
      <c r="H28" s="38"/>
      <c r="I28" s="25"/>
      <c r="J28" s="70"/>
      <c r="K28" s="33"/>
      <c r="L28" s="43"/>
    </row>
    <row r="29" spans="1:12" ht="30" x14ac:dyDescent="0.25">
      <c r="A29" s="5">
        <v>4</v>
      </c>
      <c r="B29" s="14" t="s">
        <v>31</v>
      </c>
      <c r="C29" s="58">
        <v>3.883</v>
      </c>
      <c r="D29" s="13" t="s">
        <v>27</v>
      </c>
      <c r="E29" s="25"/>
      <c r="F29" s="33"/>
      <c r="G29" s="61"/>
      <c r="H29" s="38"/>
      <c r="I29" s="95" t="s">
        <v>56</v>
      </c>
      <c r="J29" s="70"/>
      <c r="K29" s="33"/>
      <c r="L29" s="44"/>
    </row>
    <row r="30" spans="1:12" x14ac:dyDescent="0.25">
      <c r="A30" s="5">
        <v>5</v>
      </c>
      <c r="B30" s="14" t="s">
        <v>32</v>
      </c>
      <c r="C30" s="58">
        <v>0.91300000000000003</v>
      </c>
      <c r="D30" s="13" t="s">
        <v>27</v>
      </c>
      <c r="E30" s="25"/>
      <c r="F30" s="33"/>
      <c r="G30" s="61"/>
      <c r="H30" s="38"/>
      <c r="I30" s="25"/>
      <c r="J30" s="70"/>
      <c r="K30" s="33"/>
      <c r="L30" s="44"/>
    </row>
    <row r="31" spans="1:12" x14ac:dyDescent="0.25">
      <c r="A31" s="5">
        <v>6</v>
      </c>
      <c r="B31" s="14" t="s">
        <v>33</v>
      </c>
      <c r="C31" s="59">
        <v>1.48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7</v>
      </c>
      <c r="B32" s="14" t="s">
        <v>39</v>
      </c>
      <c r="C32" s="59">
        <v>0.38700000000000001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8</v>
      </c>
      <c r="B33" s="14" t="s">
        <v>34</v>
      </c>
      <c r="C33" s="59">
        <v>1.109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ht="60" x14ac:dyDescent="0.25">
      <c r="A34" s="5">
        <v>9</v>
      </c>
      <c r="B34" s="14" t="s">
        <v>35</v>
      </c>
      <c r="C34" s="59">
        <v>1.921</v>
      </c>
      <c r="D34" s="13" t="s">
        <v>27</v>
      </c>
      <c r="E34" s="26"/>
      <c r="F34" s="34"/>
      <c r="G34" s="62"/>
      <c r="H34" s="39"/>
      <c r="I34" s="96" t="s">
        <v>62</v>
      </c>
      <c r="J34" s="71"/>
      <c r="K34" s="34"/>
      <c r="L34" s="45"/>
    </row>
    <row r="35" spans="1:12" ht="30" x14ac:dyDescent="0.25">
      <c r="A35" s="5">
        <v>10</v>
      </c>
      <c r="B35" s="14" t="s">
        <v>36</v>
      </c>
      <c r="C35" s="59">
        <v>0.6</v>
      </c>
      <c r="D35" s="13" t="s">
        <v>27</v>
      </c>
      <c r="E35" s="26"/>
      <c r="F35" s="34"/>
      <c r="G35" s="62"/>
      <c r="H35" s="39"/>
      <c r="I35" s="96" t="s">
        <v>57</v>
      </c>
      <c r="J35" s="71"/>
      <c r="K35" s="34"/>
      <c r="L35" s="45"/>
    </row>
    <row r="36" spans="1:12" x14ac:dyDescent="0.25">
      <c r="A36" s="5">
        <v>11</v>
      </c>
      <c r="B36" s="14" t="s">
        <v>37</v>
      </c>
      <c r="C36" s="59">
        <v>2.419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ht="15.75" thickBot="1" x14ac:dyDescent="0.3">
      <c r="A37" s="5">
        <v>12</v>
      </c>
      <c r="B37" s="14" t="s">
        <v>38</v>
      </c>
      <c r="C37" s="59">
        <v>0.92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s="1" customFormat="1" ht="15.75" thickBot="1" x14ac:dyDescent="0.3">
      <c r="A38" s="7" t="s">
        <v>7</v>
      </c>
      <c r="B38" s="77"/>
      <c r="C38" s="78">
        <f>SUM(C26:C37)</f>
        <v>15.825000000000001</v>
      </c>
      <c r="D38" s="79"/>
      <c r="E38" s="80"/>
      <c r="F38" s="80"/>
      <c r="G38" s="78"/>
      <c r="H38" s="90" t="s">
        <v>42</v>
      </c>
      <c r="I38" s="80"/>
      <c r="J38" s="81"/>
      <c r="K38" s="80"/>
      <c r="L38" s="8"/>
    </row>
    <row r="39" spans="1:12" s="1" customFormat="1" ht="15.75" thickBot="1" x14ac:dyDescent="0.3">
      <c r="A39" s="8" t="s">
        <v>8</v>
      </c>
      <c r="B39" s="16"/>
      <c r="C39" s="76">
        <f>SUM(C19+C24+C38)</f>
        <v>852.78600000000006</v>
      </c>
      <c r="D39" s="21"/>
      <c r="E39" s="27"/>
      <c r="F39" s="27"/>
      <c r="G39" s="63"/>
      <c r="H39" s="90" t="s">
        <v>42</v>
      </c>
      <c r="I39" s="27"/>
      <c r="J39" s="72"/>
      <c r="K39" s="27"/>
      <c r="L39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2018-01-24T15:24:38Z</cp:lastPrinted>
  <dcterms:created xsi:type="dcterms:W3CDTF">2016-06-27T12:38:06Z</dcterms:created>
  <dcterms:modified xsi:type="dcterms:W3CDTF">2018-01-25T13:08:24Z</dcterms:modified>
</cp:coreProperties>
</file>