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_2017\"/>
    </mc:Choice>
  </mc:AlternateContent>
  <bookViews>
    <workbookView xWindow="0" yWindow="0" windowWidth="14370" windowHeight="9615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19" i="1" l="1"/>
  <c r="C24" i="1" l="1"/>
  <c r="C39" i="1" l="1"/>
  <c r="C40" i="1" s="1"/>
</calcChain>
</file>

<file path=xl/sharedStrings.xml><?xml version="1.0" encoding="utf-8"?>
<sst xmlns="http://schemas.openxmlformats.org/spreadsheetml/2006/main" count="96" uniqueCount="71">
  <si>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</si>
  <si>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</si>
  <si>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</si>
  <si>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</si>
  <si>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</si>
  <si>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</si>
  <si>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</si>
  <si>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</si>
  <si>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</si>
  <si>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</si>
  <si>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</si>
  <si>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</si>
  <si>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</si>
  <si>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</si>
  <si>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</si>
  <si>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</si>
  <si>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</si>
  <si>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</si>
  <si>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</si>
  <si>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</si>
  <si>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</si>
  <si>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</si>
  <si>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</si>
  <si>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</si>
  <si>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</si>
  <si>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</si>
  <si>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</si>
  <si>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</si>
  <si>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</si>
  <si>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</si>
  <si>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</si>
  <si>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</si>
  <si>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</si>
  <si>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</si>
  <si>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</si>
  <si>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</si>
  <si>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</si>
  <si>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</si>
  <si>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</si>
  <si>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</si>
  <si>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</si>
  <si>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</si>
  <si>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</si>
  <si>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</si>
  <si>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</si>
  <si>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Одорант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</si>
  <si>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</si>
  <si>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</si>
  <si>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</si>
  <si>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</si>
  <si>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</si>
  <si>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Доместикгаз ЕИК 123662681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</si>
  <si>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</si>
  <si>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</si>
  <si>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</si>
  <si>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</si>
  <si>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</si>
  <si>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Велислава 2002 ЕООД ЕИК130957737</t>
  </si>
  <si>
    <t>ЗК Евроинс ЕИК121265113</t>
  </si>
  <si>
    <t>Беласица АД ЕИК 811160416</t>
  </si>
  <si>
    <t>Материали</t>
  </si>
  <si>
    <t>Амаксгаз ООД ЕИК130118710</t>
  </si>
  <si>
    <t>01.04.2017 г. - 30.06.2017 г.</t>
  </si>
  <si>
    <t>Софтуер</t>
  </si>
  <si>
    <t>Лекотоварен автомобил</t>
  </si>
  <si>
    <t>събиране на оферти чрез публикуване на обява</t>
  </si>
  <si>
    <t>по чл. 20 ал. 3 от ЗОП</t>
  </si>
  <si>
    <t>ID 9062592</t>
  </si>
  <si>
    <t>№ 033050-RF-001</t>
  </si>
  <si>
    <t>Райфайзен Лизинг България ЕООД</t>
  </si>
  <si>
    <t>36-месеца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</si>
</sst>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0" fillId="3" borderId="32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wrapText="1"/>
    </xf>
    <xf numFmtId="164" fontId="0" fillId="3" borderId="20" xfId="1" applyNumberFormat="1" applyFont="1" applyFill="1" applyBorder="1" applyAlignment="1">
      <alignment wrapText="1"/>
    </xf>
    <xf numFmtId="164" fontId="2" fillId="0" borderId="31" xfId="1" applyNumberFormat="1" applyFont="1" applyFill="1" applyBorder="1"/>
    <xf numFmtId="164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4" fontId="0" fillId="3" borderId="2" xfId="1" applyNumberFormat="1" applyFont="1" applyFill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wrapText="1"/>
    </xf>
    <xf numFmtId="164" fontId="0" fillId="0" borderId="21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0" fillId="3" borderId="35" xfId="1" applyNumberFormat="1" applyFont="1" applyFill="1" applyBorder="1"/>
    <xf numFmtId="164" fontId="0" fillId="3" borderId="22" xfId="1" applyNumberFormat="1" applyFont="1" applyFill="1" applyBorder="1" applyAlignment="1">
      <alignment horizontal="center"/>
    </xf>
    <xf numFmtId="164" fontId="2" fillId="3" borderId="36" xfId="1" applyNumberFormat="1" applyFont="1" applyFill="1" applyBorder="1"/>
    <xf numFmtId="4" fontId="2" fillId="4" borderId="30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21" xfId="0" applyFont="1" applyBorder="1" applyAlignment="1">
      <alignment horizontal="left"/>
    </xf>
    <xf numFmtId="164" fontId="0" fillId="3" borderId="21" xfId="1" applyNumberFormat="1" applyFont="1" applyFill="1" applyBorder="1"/>
    <xf numFmtId="4" fontId="0" fillId="3" borderId="21" xfId="1" applyNumberFormat="1" applyFont="1" applyFill="1" applyBorder="1"/>
    <xf numFmtId="164" fontId="0" fillId="3" borderId="21" xfId="1" applyNumberFormat="1" applyFont="1" applyFill="1" applyBorder="1" applyAlignment="1">
      <alignment wrapText="1"/>
    </xf>
    <xf numFmtId="0" fontId="0" fillId="0" borderId="21" xfId="0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70" zoomScaleNormal="70" workbookViewId="0">
      <selection activeCell="C18" sqref="C18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97" t="s">
        <v>15</v>
      </c>
      <c r="H1" s="97"/>
      <c r="I1" s="97"/>
      <c r="J1" s="97"/>
      <c r="K1" s="97"/>
      <c r="L1" s="97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01" t="s">
        <v>16</v>
      </c>
      <c r="G5" s="102"/>
      <c r="H5" s="50" t="s">
        <v>26</v>
      </c>
      <c r="I5" s="10"/>
      <c r="K5" s="64" t="s">
        <v>17</v>
      </c>
      <c r="L5" s="51" t="s">
        <v>62</v>
      </c>
    </row>
    <row r="6" spans="1:12" ht="15.75" thickBot="1" x14ac:dyDescent="0.3"/>
    <row r="7" spans="1:12" ht="34.5" customHeight="1" thickBot="1" x14ac:dyDescent="0.3">
      <c r="A7" s="98" t="s">
        <v>1</v>
      </c>
      <c r="B7" s="103" t="s">
        <v>9</v>
      </c>
      <c r="C7" s="104"/>
      <c r="D7" s="103" t="s">
        <v>10</v>
      </c>
      <c r="E7" s="105"/>
      <c r="F7" s="105"/>
      <c r="G7" s="104"/>
      <c r="H7" s="103" t="s">
        <v>12</v>
      </c>
      <c r="I7" s="105"/>
      <c r="J7" s="105"/>
      <c r="K7" s="104"/>
      <c r="L7" s="98" t="s">
        <v>14</v>
      </c>
    </row>
    <row r="8" spans="1:12" ht="60.75" thickBot="1" x14ac:dyDescent="0.3">
      <c r="A8" s="99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99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323.66699999999997</v>
      </c>
      <c r="D10" s="13" t="s">
        <v>27</v>
      </c>
      <c r="E10" s="88"/>
      <c r="F10" s="30"/>
      <c r="G10" s="57"/>
      <c r="H10" s="86"/>
      <c r="I10" s="88" t="s">
        <v>50</v>
      </c>
      <c r="J10" s="67"/>
      <c r="K10" s="30"/>
      <c r="L10" s="43"/>
    </row>
    <row r="11" spans="1:12" ht="30" x14ac:dyDescent="0.25">
      <c r="A11" s="6">
        <v>2</v>
      </c>
      <c r="B11" s="15" t="s">
        <v>45</v>
      </c>
      <c r="C11" s="59">
        <v>0.8</v>
      </c>
      <c r="D11" s="13" t="s">
        <v>27</v>
      </c>
      <c r="E11" s="23"/>
      <c r="F11" s="31"/>
      <c r="G11" s="91"/>
      <c r="H11" s="93"/>
      <c r="I11" s="94" t="s">
        <v>51</v>
      </c>
      <c r="J11" s="68"/>
      <c r="K11" s="31"/>
      <c r="L11" s="45"/>
    </row>
    <row r="12" spans="1:12" ht="30" x14ac:dyDescent="0.25">
      <c r="A12" s="6">
        <v>3</v>
      </c>
      <c r="B12" s="15" t="s">
        <v>60</v>
      </c>
      <c r="C12" s="59">
        <v>5</v>
      </c>
      <c r="D12" s="13" t="s">
        <v>27</v>
      </c>
      <c r="E12" s="23"/>
      <c r="F12" s="31"/>
      <c r="G12" s="91"/>
      <c r="H12" s="93"/>
      <c r="I12" s="94" t="s">
        <v>61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1.0429999999999999</v>
      </c>
      <c r="D13" s="13" t="s">
        <v>27</v>
      </c>
      <c r="E13" s="23"/>
      <c r="F13" s="31"/>
      <c r="G13" s="91"/>
      <c r="H13" s="93"/>
      <c r="I13" s="94" t="s">
        <v>52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1.1419999999999999</v>
      </c>
      <c r="D14" s="13" t="s">
        <v>27</v>
      </c>
      <c r="E14" s="23"/>
      <c r="F14" s="31"/>
      <c r="G14" s="91"/>
      <c r="H14" s="93"/>
      <c r="I14" s="94" t="s">
        <v>53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0.502</v>
      </c>
      <c r="D15" s="13" t="s">
        <v>27</v>
      </c>
      <c r="E15" s="23"/>
      <c r="F15" s="31"/>
      <c r="G15" s="91"/>
      <c r="H15" s="93"/>
      <c r="I15" s="94" t="s">
        <v>54</v>
      </c>
      <c r="J15" s="68"/>
      <c r="K15" s="31"/>
      <c r="L15" s="45"/>
    </row>
    <row r="16" spans="1:12" ht="30" x14ac:dyDescent="0.25">
      <c r="A16" s="6">
        <v>7</v>
      </c>
      <c r="B16" s="15" t="s">
        <v>49</v>
      </c>
      <c r="C16" s="59">
        <v>0.82399999999999995</v>
      </c>
      <c r="D16" s="13" t="s">
        <v>27</v>
      </c>
      <c r="E16" s="23"/>
      <c r="F16" s="31"/>
      <c r="G16" s="91"/>
      <c r="H16" s="93"/>
      <c r="I16" s="94" t="s">
        <v>55</v>
      </c>
      <c r="J16" s="68"/>
      <c r="K16" s="31"/>
      <c r="L16" s="45"/>
    </row>
    <row r="17" spans="1:12" x14ac:dyDescent="0.25">
      <c r="A17" s="6">
        <v>8</v>
      </c>
      <c r="B17" s="15" t="s">
        <v>38</v>
      </c>
      <c r="C17" s="59">
        <v>1.276</v>
      </c>
      <c r="D17" s="106" t="s">
        <v>27</v>
      </c>
      <c r="E17" s="23"/>
      <c r="F17" s="31"/>
      <c r="G17" s="91"/>
      <c r="H17" s="107"/>
      <c r="I17" s="23"/>
      <c r="J17" s="68"/>
      <c r="K17" s="31"/>
      <c r="L17" s="45"/>
    </row>
    <row r="18" spans="1:12" ht="60" x14ac:dyDescent="0.25">
      <c r="A18" s="115">
        <v>9</v>
      </c>
      <c r="B18" s="116" t="s">
        <v>64</v>
      </c>
      <c r="C18" s="117"/>
      <c r="D18" s="118" t="s">
        <v>65</v>
      </c>
      <c r="E18" s="116" t="s">
        <v>66</v>
      </c>
      <c r="F18" s="116" t="s">
        <v>67</v>
      </c>
      <c r="G18" s="117">
        <v>41.5</v>
      </c>
      <c r="H18" s="93" t="s">
        <v>68</v>
      </c>
      <c r="I18" s="118" t="s">
        <v>69</v>
      </c>
      <c r="J18" s="117">
        <v>33.963000000000001</v>
      </c>
      <c r="K18" s="116" t="s">
        <v>70</v>
      </c>
      <c r="L18" s="119"/>
    </row>
    <row r="19" spans="1:12" s="1" customFormat="1" ht="15.75" thickBot="1" x14ac:dyDescent="0.3">
      <c r="A19" s="3" t="s">
        <v>3</v>
      </c>
      <c r="B19" s="108"/>
      <c r="C19" s="109">
        <f>SUM(C10:C17)</f>
        <v>334.25400000000002</v>
      </c>
      <c r="D19" s="110"/>
      <c r="E19" s="111"/>
      <c r="F19" s="112"/>
      <c r="G19" s="109"/>
      <c r="H19" s="92" t="s">
        <v>42</v>
      </c>
      <c r="I19" s="113"/>
      <c r="J19" s="114"/>
      <c r="K19" s="112"/>
      <c r="L19" s="82"/>
    </row>
    <row r="20" spans="1:12" x14ac:dyDescent="0.25">
      <c r="A20" s="4" t="s">
        <v>4</v>
      </c>
      <c r="B20" s="13"/>
      <c r="C20" s="75"/>
      <c r="D20" s="19"/>
      <c r="E20" s="24"/>
      <c r="F20" s="32"/>
      <c r="G20" s="60"/>
      <c r="H20" s="37"/>
      <c r="I20" s="24"/>
      <c r="J20" s="69"/>
      <c r="K20" s="32"/>
      <c r="L20" s="43"/>
    </row>
    <row r="21" spans="1:12" x14ac:dyDescent="0.25">
      <c r="A21" s="5">
        <v>1</v>
      </c>
      <c r="B21" s="14" t="s">
        <v>40</v>
      </c>
      <c r="C21" s="58"/>
      <c r="D21" s="20"/>
      <c r="E21" s="25"/>
      <c r="F21" s="33"/>
      <c r="G21" s="61"/>
      <c r="H21" s="38"/>
      <c r="I21" s="25"/>
      <c r="J21" s="70"/>
      <c r="K21" s="33"/>
      <c r="L21" s="44"/>
    </row>
    <row r="22" spans="1:12" x14ac:dyDescent="0.25">
      <c r="A22" s="5"/>
      <c r="B22" s="14" t="s">
        <v>41</v>
      </c>
      <c r="C22" s="58">
        <v>33</v>
      </c>
      <c r="D22" s="13" t="s">
        <v>27</v>
      </c>
      <c r="E22" s="25"/>
      <c r="F22" s="33"/>
      <c r="G22" s="61"/>
      <c r="H22" s="38"/>
      <c r="I22" s="25"/>
      <c r="J22" s="70"/>
      <c r="K22" s="33"/>
      <c r="L22" s="44"/>
    </row>
    <row r="23" spans="1:12" ht="15.75" thickBot="1" x14ac:dyDescent="0.3">
      <c r="A23" s="5"/>
      <c r="B23" s="14"/>
      <c r="C23" s="58"/>
      <c r="D23" s="20"/>
      <c r="E23" s="25"/>
      <c r="F23" s="33"/>
      <c r="G23" s="61"/>
      <c r="H23" s="39"/>
      <c r="I23" s="25"/>
      <c r="J23" s="70"/>
      <c r="K23" s="33"/>
      <c r="L23" s="45"/>
    </row>
    <row r="24" spans="1:12" s="1" customFormat="1" ht="15.75" thickBot="1" x14ac:dyDescent="0.3">
      <c r="A24" s="7" t="s">
        <v>5</v>
      </c>
      <c r="B24" s="77"/>
      <c r="C24" s="78">
        <f>SUM(C22:C23)</f>
        <v>33</v>
      </c>
      <c r="D24" s="83"/>
      <c r="E24" s="84"/>
      <c r="F24" s="85"/>
      <c r="G24" s="78"/>
      <c r="H24" s="90" t="s">
        <v>42</v>
      </c>
      <c r="I24" s="89"/>
      <c r="J24" s="81"/>
      <c r="K24" s="85"/>
      <c r="L24" s="8"/>
    </row>
    <row r="25" spans="1:12" x14ac:dyDescent="0.25">
      <c r="A25" s="5" t="s">
        <v>6</v>
      </c>
      <c r="B25" s="14"/>
      <c r="C25" s="58"/>
      <c r="D25" s="20"/>
      <c r="E25" s="25"/>
      <c r="F25" s="33"/>
      <c r="G25" s="61"/>
      <c r="H25" s="37"/>
      <c r="I25" s="25"/>
      <c r="J25" s="70"/>
      <c r="K25" s="33"/>
      <c r="L25" s="43"/>
    </row>
    <row r="26" spans="1:12" x14ac:dyDescent="0.25">
      <c r="A26" s="5">
        <v>1</v>
      </c>
      <c r="B26" s="14" t="s">
        <v>28</v>
      </c>
      <c r="C26" s="58">
        <v>0.874</v>
      </c>
      <c r="D26" s="13" t="s">
        <v>27</v>
      </c>
      <c r="E26" s="25" t="s">
        <v>43</v>
      </c>
      <c r="F26" s="33"/>
      <c r="G26" s="61"/>
      <c r="H26" s="38"/>
      <c r="I26" s="25" t="s">
        <v>56</v>
      </c>
      <c r="J26" s="70"/>
      <c r="K26" s="33"/>
      <c r="L26" s="43"/>
    </row>
    <row r="27" spans="1:12" ht="30" x14ac:dyDescent="0.25">
      <c r="A27" s="5">
        <v>2</v>
      </c>
      <c r="B27" s="14" t="s">
        <v>29</v>
      </c>
      <c r="C27" s="58">
        <v>1.1399999999999999</v>
      </c>
      <c r="D27" s="13" t="s">
        <v>27</v>
      </c>
      <c r="E27" s="25"/>
      <c r="F27" s="33"/>
      <c r="G27" s="61"/>
      <c r="H27" s="38"/>
      <c r="I27" s="95" t="s">
        <v>57</v>
      </c>
      <c r="J27" s="70"/>
      <c r="K27" s="33"/>
      <c r="L27" s="43"/>
    </row>
    <row r="28" spans="1:12" x14ac:dyDescent="0.25">
      <c r="A28" s="5">
        <v>3</v>
      </c>
      <c r="B28" s="14" t="s">
        <v>30</v>
      </c>
      <c r="C28" s="58">
        <v>0.56799999999999995</v>
      </c>
      <c r="D28" s="13" t="s">
        <v>27</v>
      </c>
      <c r="E28" s="25"/>
      <c r="F28" s="33"/>
      <c r="G28" s="61"/>
      <c r="H28" s="38"/>
      <c r="I28" s="25"/>
      <c r="J28" s="70"/>
      <c r="K28" s="33"/>
      <c r="L28" s="43"/>
    </row>
    <row r="29" spans="1:12" ht="30" x14ac:dyDescent="0.25">
      <c r="A29" s="5">
        <v>4</v>
      </c>
      <c r="B29" s="14" t="s">
        <v>31</v>
      </c>
      <c r="C29" s="58">
        <v>5.0579999999999998</v>
      </c>
      <c r="D29" s="13" t="s">
        <v>27</v>
      </c>
      <c r="E29" s="25"/>
      <c r="F29" s="33"/>
      <c r="G29" s="61"/>
      <c r="H29" s="38"/>
      <c r="I29" s="95" t="s">
        <v>58</v>
      </c>
      <c r="J29" s="70"/>
      <c r="K29" s="33"/>
      <c r="L29" s="44"/>
    </row>
    <row r="30" spans="1:12" x14ac:dyDescent="0.25">
      <c r="A30" s="5">
        <v>5</v>
      </c>
      <c r="B30" s="14" t="s">
        <v>32</v>
      </c>
      <c r="C30" s="58">
        <v>1.42</v>
      </c>
      <c r="D30" s="13" t="s">
        <v>27</v>
      </c>
      <c r="E30" s="25"/>
      <c r="F30" s="33"/>
      <c r="G30" s="61"/>
      <c r="H30" s="38"/>
      <c r="I30" s="25"/>
      <c r="J30" s="70"/>
      <c r="K30" s="33"/>
      <c r="L30" s="44"/>
    </row>
    <row r="31" spans="1:12" x14ac:dyDescent="0.25">
      <c r="A31" s="5">
        <v>6</v>
      </c>
      <c r="B31" s="14" t="s">
        <v>33</v>
      </c>
      <c r="C31" s="59">
        <v>0.12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7</v>
      </c>
      <c r="B32" s="14" t="s">
        <v>39</v>
      </c>
      <c r="C32" s="59">
        <v>0.35699999999999998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x14ac:dyDescent="0.25">
      <c r="A33" s="5">
        <v>8</v>
      </c>
      <c r="B33" s="14" t="s">
        <v>34</v>
      </c>
      <c r="C33" s="59">
        <v>1.08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x14ac:dyDescent="0.25">
      <c r="A34" s="5">
        <v>9</v>
      </c>
      <c r="B34" s="14" t="s">
        <v>35</v>
      </c>
      <c r="C34" s="59">
        <v>1.4059999999999999</v>
      </c>
      <c r="D34" s="13" t="s">
        <v>27</v>
      </c>
      <c r="E34" s="26"/>
      <c r="F34" s="34"/>
      <c r="G34" s="62"/>
      <c r="H34" s="39"/>
      <c r="I34" s="26"/>
      <c r="J34" s="71"/>
      <c r="K34" s="34"/>
      <c r="L34" s="45"/>
    </row>
    <row r="35" spans="1:12" ht="30" x14ac:dyDescent="0.25">
      <c r="A35" s="5">
        <v>10</v>
      </c>
      <c r="B35" s="14" t="s">
        <v>36</v>
      </c>
      <c r="C35" s="59">
        <v>2.7770000000000001</v>
      </c>
      <c r="D35" s="13" t="s">
        <v>27</v>
      </c>
      <c r="E35" s="26"/>
      <c r="F35" s="34"/>
      <c r="G35" s="62"/>
      <c r="H35" s="39"/>
      <c r="I35" s="96" t="s">
        <v>59</v>
      </c>
      <c r="J35" s="71"/>
      <c r="K35" s="34"/>
      <c r="L35" s="45"/>
    </row>
    <row r="36" spans="1:12" x14ac:dyDescent="0.25">
      <c r="A36" s="5">
        <v>11</v>
      </c>
      <c r="B36" s="14" t="s">
        <v>37</v>
      </c>
      <c r="C36" s="59">
        <v>2.73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x14ac:dyDescent="0.25">
      <c r="A37" s="5">
        <v>12</v>
      </c>
      <c r="B37" s="14" t="s">
        <v>63</v>
      </c>
      <c r="C37" s="59">
        <v>0.73</v>
      </c>
      <c r="D37" s="13" t="s">
        <v>27</v>
      </c>
      <c r="E37" s="26"/>
      <c r="F37" s="34"/>
      <c r="G37" s="62"/>
      <c r="H37" s="39"/>
      <c r="I37" s="26"/>
      <c r="J37" s="71"/>
      <c r="K37" s="34"/>
      <c r="L37" s="45"/>
    </row>
    <row r="38" spans="1:12" ht="15.75" thickBot="1" x14ac:dyDescent="0.3">
      <c r="A38" s="5">
        <v>13</v>
      </c>
      <c r="B38" s="14" t="s">
        <v>38</v>
      </c>
      <c r="C38" s="59">
        <v>1.1000000000000001</v>
      </c>
      <c r="D38" s="13" t="s">
        <v>27</v>
      </c>
      <c r="E38" s="26"/>
      <c r="F38" s="34"/>
      <c r="G38" s="62"/>
      <c r="H38" s="39"/>
      <c r="I38" s="26"/>
      <c r="J38" s="71"/>
      <c r="K38" s="34"/>
      <c r="L38" s="45"/>
    </row>
    <row r="39" spans="1:12" s="1" customFormat="1" ht="15.75" thickBot="1" x14ac:dyDescent="0.3">
      <c r="A39" s="7" t="s">
        <v>7</v>
      </c>
      <c r="B39" s="77"/>
      <c r="C39" s="78">
        <f>SUM(C26:C38)</f>
        <v>19.36</v>
      </c>
      <c r="D39" s="79"/>
      <c r="E39" s="80"/>
      <c r="F39" s="80"/>
      <c r="G39" s="78"/>
      <c r="H39" s="90" t="s">
        <v>42</v>
      </c>
      <c r="I39" s="80"/>
      <c r="J39" s="81"/>
      <c r="K39" s="80"/>
      <c r="L39" s="8"/>
    </row>
    <row r="40" spans="1:12" s="1" customFormat="1" ht="15.75" thickBot="1" x14ac:dyDescent="0.3">
      <c r="A40" s="8" t="s">
        <v>8</v>
      </c>
      <c r="B40" s="16"/>
      <c r="C40" s="76">
        <f>SUM(C19+C24+C39)</f>
        <v>386.61400000000003</v>
      </c>
      <c r="D40" s="21"/>
      <c r="E40" s="27"/>
      <c r="F40" s="27"/>
      <c r="G40" s="63"/>
      <c r="H40" s="90" t="s">
        <v>42</v>
      </c>
      <c r="I40" s="27"/>
      <c r="J40" s="72"/>
      <c r="K40" s="27"/>
      <c r="L40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2016-09-15T12:24:25Z</cp:lastPrinted>
  <dcterms:created xsi:type="dcterms:W3CDTF">2016-06-27T12:38:06Z</dcterms:created>
  <dcterms:modified xsi:type="dcterms:W3CDTF">2017-07-25T11:21:59Z</dcterms:modified>
</cp:coreProperties>
</file>