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2E43D9B4-7B78-401F-A6A6-E097C9AAD67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D11" i="1" l="1"/>
  <c r="D28" i="1" l="1"/>
  <c r="D29" i="1" l="1"/>
</calcChain>
</file>

<file path=xl/sharedStrings.xml><?xml version="1.0" encoding="utf-8"?>
<sst xmlns="http://schemas.openxmlformats.org/spreadsheetml/2006/main" count="63" uniqueCount="50">
  <si>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</si>
  <si>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</si>
  <si>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</si>
  <si>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</si>
  <si>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</si>
  <si>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</si>
  <si>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</si>
  <si>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</si>
  <si>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</si>
  <si>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</si>
  <si>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</si>
  <si>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</si>
  <si>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</si>
  <si>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</si>
  <si>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</si>
  <si>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</si>
  <si>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</si>
  <si>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</si>
  <si>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2.</t>
  </si>
  <si>
    <t>3.</t>
  </si>
  <si>
    <t>-</t>
  </si>
  <si>
    <t>4.</t>
  </si>
  <si>
    <t>5.</t>
  </si>
  <si>
    <t>6.</t>
  </si>
  <si>
    <t>7.</t>
  </si>
  <si>
    <t>8.</t>
  </si>
  <si>
    <t>9.</t>
  </si>
  <si>
    <t>10.</t>
  </si>
  <si>
    <t>Лихви чл.89 от ЗКПО</t>
  </si>
  <si>
    <t>Договор за доставка на пр. газ</t>
  </si>
  <si>
    <t>01.01.2019 г. - 31.12.2019 г.</t>
  </si>
  <si>
    <t>31.03.2019 г.</t>
  </si>
  <si>
    <t>07.10.2019 г.</t>
  </si>
  <si>
    <t>Лихва корпоративен данък</t>
  </si>
  <si>
    <t>Главна дирекция "Метрологичен надзор"</t>
  </si>
  <si>
    <t>Наказателно постановление</t>
  </si>
  <si>
    <t>31.01.2019 г.</t>
  </si>
  <si>
    <t>11.</t>
  </si>
  <si>
    <t>12.</t>
  </si>
  <si>
    <t>28.02.2019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</si>
  <si>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</si>
  <si>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</si>
  <si>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</si>
  <si>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</si>
  <si>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</si>
  <si>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</si>
  <si>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</si>
  <si>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</si>
  <si>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</si>
  <si>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30.03.2019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</si>
</sst>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5" xfId="1" applyNumberFormat="1" applyFont="1" applyFill="1" applyBorder="1"/>
    <xf numFmtId="0" fontId="2" fillId="0" borderId="4" xfId="0" applyFont="1" applyBorder="1"/>
    <xf numFmtId="0" fontId="2" fillId="0" borderId="17" xfId="0" applyFont="1" applyBorder="1"/>
    <xf numFmtId="166" fontId="0" fillId="4" borderId="7" xfId="1" applyNumberFormat="1" applyFont="1" applyFill="1" applyBorder="1" applyAlignment="1">
      <alignment horizontal="center"/>
    </xf>
    <xf numFmtId="166" fontId="0" fillId="4" borderId="11" xfId="1" applyNumberFormat="1" applyFont="1" applyFill="1" applyBorder="1" applyAlignment="1">
      <alignment horizontal="center"/>
    </xf>
    <xf numFmtId="166" fontId="2" fillId="5" borderId="16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left"/>
    </xf>
    <xf numFmtId="165" fontId="0" fillId="4" borderId="20" xfId="1" applyNumberFormat="1" applyFont="1" applyFill="1" applyBorder="1"/>
    <xf numFmtId="166" fontId="0" fillId="4" borderId="21" xfId="1" applyNumberFormat="1" applyFont="1" applyFill="1" applyBorder="1" applyAlignment="1">
      <alignment horizontal="center"/>
    </xf>
    <xf numFmtId="0" fontId="0" fillId="0" borderId="22" xfId="0" applyBorder="1"/>
    <xf numFmtId="166" fontId="0" fillId="4" borderId="1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165" fontId="2" fillId="4" borderId="23" xfId="1" applyNumberFormat="1" applyFont="1" applyFill="1" applyBorder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4" zoomScaleNormal="100" workbookViewId="0">
      <selection activeCell="B17" sqref="B17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8.85546875" customWidth="1"/>
  </cols>
  <sheetData>
    <row r="1" spans="1:6" ht="68.25" customHeight="1" x14ac:dyDescent="0.25">
      <c r="A1" s="1"/>
      <c r="B1" s="1"/>
      <c r="C1" s="37" t="s">
        <v>12</v>
      </c>
      <c r="D1" s="37"/>
      <c r="E1" s="37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34" t="s">
        <v>0</v>
      </c>
      <c r="B3" s="34"/>
      <c r="C3" s="34"/>
      <c r="D3" s="34"/>
      <c r="E3" s="34"/>
    </row>
    <row r="4" spans="1:6" x14ac:dyDescent="0.25">
      <c r="A4" s="2"/>
      <c r="B4" s="2"/>
      <c r="C4" s="2"/>
      <c r="D4" s="2"/>
      <c r="E4" s="1"/>
    </row>
    <row r="5" spans="1:6" ht="30" customHeight="1" x14ac:dyDescent="0.25">
      <c r="B5" s="19" t="s">
        <v>13</v>
      </c>
      <c r="C5" s="17" t="s">
        <v>16</v>
      </c>
      <c r="D5" s="18" t="s">
        <v>14</v>
      </c>
      <c r="E5" s="28" t="s">
        <v>30</v>
      </c>
    </row>
    <row r="7" spans="1:6" ht="15.75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4" t="s">
        <v>20</v>
      </c>
      <c r="E9" s="9"/>
    </row>
    <row r="10" spans="1:6" ht="15.75" thickBot="1" x14ac:dyDescent="0.3">
      <c r="A10" s="10" t="s">
        <v>17</v>
      </c>
      <c r="B10" s="30" t="s">
        <v>35</v>
      </c>
      <c r="C10" s="11" t="s">
        <v>32</v>
      </c>
      <c r="D10" s="24">
        <v>3.4</v>
      </c>
      <c r="E10" s="9" t="s">
        <v>34</v>
      </c>
    </row>
    <row r="11" spans="1:6" s="1" customFormat="1" ht="15.75" thickBot="1" x14ac:dyDescent="0.3">
      <c r="A11" s="14" t="s">
        <v>6</v>
      </c>
      <c r="B11" s="21"/>
      <c r="C11" s="21"/>
      <c r="D11" s="26">
        <f>SUM(D10:D10)</f>
        <v>3.4</v>
      </c>
      <c r="E11" s="23"/>
    </row>
    <row r="12" spans="1:6" x14ac:dyDescent="0.25">
      <c r="A12" s="7" t="s">
        <v>7</v>
      </c>
      <c r="B12" s="8"/>
      <c r="C12" s="8"/>
      <c r="D12" s="20"/>
      <c r="E12" s="9"/>
    </row>
    <row r="13" spans="1:6" x14ac:dyDescent="0.25">
      <c r="A13" s="13" t="s">
        <v>17</v>
      </c>
      <c r="B13" s="11" t="s">
        <v>29</v>
      </c>
      <c r="C13" s="11" t="s">
        <v>36</v>
      </c>
      <c r="D13" s="24">
        <v>3.0630000000000002</v>
      </c>
      <c r="E13" s="9"/>
    </row>
    <row r="14" spans="1:6" x14ac:dyDescent="0.25">
      <c r="A14" s="13" t="s">
        <v>18</v>
      </c>
      <c r="B14" s="11" t="s">
        <v>29</v>
      </c>
      <c r="C14" s="11" t="s">
        <v>39</v>
      </c>
      <c r="D14" s="24">
        <v>2.194</v>
      </c>
      <c r="E14" s="12"/>
    </row>
    <row r="15" spans="1:6" x14ac:dyDescent="0.25">
      <c r="A15" s="13" t="s">
        <v>19</v>
      </c>
      <c r="B15" s="11" t="s">
        <v>29</v>
      </c>
      <c r="C15" s="11" t="s">
        <v>31</v>
      </c>
      <c r="D15" s="24">
        <v>2.5920000000000001</v>
      </c>
      <c r="E15" s="12"/>
    </row>
    <row r="16" spans="1:6" x14ac:dyDescent="0.25">
      <c r="A16" s="13" t="s">
        <v>21</v>
      </c>
      <c r="B16" s="11" t="s">
        <v>29</v>
      </c>
      <c r="C16" s="11" t="s">
        <v>40</v>
      </c>
      <c r="D16" s="24">
        <v>4.2990000000000004</v>
      </c>
      <c r="E16" s="12"/>
    </row>
    <row r="17" spans="1:5" x14ac:dyDescent="0.25">
      <c r="A17" s="13" t="s">
        <v>22</v>
      </c>
      <c r="B17" s="11" t="s">
        <v>29</v>
      </c>
      <c r="C17" s="11" t="s">
        <v>41</v>
      </c>
      <c r="D17" s="24">
        <v>2.0539999999999998</v>
      </c>
      <c r="E17" s="12"/>
    </row>
    <row r="18" spans="1:5" x14ac:dyDescent="0.25">
      <c r="A18" s="13" t="s">
        <v>23</v>
      </c>
      <c r="B18" s="11" t="s">
        <v>29</v>
      </c>
      <c r="C18" s="11" t="s">
        <v>42</v>
      </c>
      <c r="D18" s="24">
        <v>1.2210000000000001</v>
      </c>
      <c r="E18" s="12"/>
    </row>
    <row r="19" spans="1:5" x14ac:dyDescent="0.25">
      <c r="A19" s="13" t="s">
        <v>24</v>
      </c>
      <c r="B19" s="11" t="s">
        <v>29</v>
      </c>
      <c r="C19" s="11" t="s">
        <v>43</v>
      </c>
      <c r="D19" s="24">
        <v>0.86299999999999999</v>
      </c>
      <c r="E19" s="12"/>
    </row>
    <row r="20" spans="1:5" x14ac:dyDescent="0.25">
      <c r="A20" s="13" t="s">
        <v>25</v>
      </c>
      <c r="B20" s="11" t="s">
        <v>29</v>
      </c>
      <c r="C20" s="11" t="s">
        <v>44</v>
      </c>
      <c r="D20" s="24">
        <v>0.65300000000000002</v>
      </c>
      <c r="E20" s="12"/>
    </row>
    <row r="21" spans="1:5" x14ac:dyDescent="0.25">
      <c r="A21" s="13" t="s">
        <v>26</v>
      </c>
      <c r="B21" s="11" t="s">
        <v>29</v>
      </c>
      <c r="C21" s="11" t="s">
        <v>45</v>
      </c>
      <c r="D21" s="24">
        <v>0.28799999999999998</v>
      </c>
      <c r="E21" s="12"/>
    </row>
    <row r="22" spans="1:5" x14ac:dyDescent="0.25">
      <c r="A22" s="13" t="s">
        <v>27</v>
      </c>
      <c r="B22" s="11" t="s">
        <v>29</v>
      </c>
      <c r="C22" s="11" t="s">
        <v>46</v>
      </c>
      <c r="D22" s="25">
        <v>3.44</v>
      </c>
      <c r="E22" s="12"/>
    </row>
    <row r="23" spans="1:5" x14ac:dyDescent="0.25">
      <c r="A23" s="13" t="s">
        <v>37</v>
      </c>
      <c r="B23" s="11" t="s">
        <v>29</v>
      </c>
      <c r="C23" s="11" t="s">
        <v>47</v>
      </c>
      <c r="D23" s="33">
        <v>9.41</v>
      </c>
      <c r="E23" s="12"/>
    </row>
    <row r="24" spans="1:5" ht="15.75" thickBot="1" x14ac:dyDescent="0.3">
      <c r="A24" s="29" t="s">
        <v>38</v>
      </c>
      <c r="B24" s="11" t="s">
        <v>29</v>
      </c>
      <c r="C24" s="11" t="s">
        <v>48</v>
      </c>
      <c r="D24" s="31">
        <v>1.54</v>
      </c>
      <c r="E24" s="32"/>
    </row>
    <row r="25" spans="1:5" s="1" customFormat="1" ht="15.75" thickBot="1" x14ac:dyDescent="0.3">
      <c r="A25" s="14" t="s">
        <v>8</v>
      </c>
      <c r="B25" s="21"/>
      <c r="C25" s="38"/>
      <c r="D25" s="26">
        <f>SUM(D13:D24)</f>
        <v>31.617000000000001</v>
      </c>
      <c r="E25" s="23"/>
    </row>
    <row r="26" spans="1:5" x14ac:dyDescent="0.25">
      <c r="A26" s="7" t="s">
        <v>9</v>
      </c>
      <c r="B26" s="8"/>
      <c r="C26" s="8"/>
      <c r="D26" s="20"/>
      <c r="E26" s="9"/>
    </row>
    <row r="27" spans="1:5" ht="15.75" thickBot="1" x14ac:dyDescent="0.3">
      <c r="A27" s="10" t="s">
        <v>17</v>
      </c>
      <c r="B27" s="11" t="s">
        <v>28</v>
      </c>
      <c r="C27" s="11" t="s">
        <v>49</v>
      </c>
      <c r="D27" s="24">
        <v>1.1000000000000001</v>
      </c>
      <c r="E27" s="12" t="s">
        <v>33</v>
      </c>
    </row>
    <row r="28" spans="1:5" s="1" customFormat="1" ht="15.75" thickBot="1" x14ac:dyDescent="0.3">
      <c r="A28" s="14" t="s">
        <v>10</v>
      </c>
      <c r="B28" s="21"/>
      <c r="C28" s="21"/>
      <c r="D28" s="27">
        <f>SUM(D27)</f>
        <v>1.1000000000000001</v>
      </c>
      <c r="E28" s="22"/>
    </row>
    <row r="29" spans="1:5" s="1" customFormat="1" ht="15.75" thickBot="1" x14ac:dyDescent="0.3">
      <c r="A29" s="35" t="s">
        <v>11</v>
      </c>
      <c r="B29" s="36"/>
      <c r="C29" s="21"/>
      <c r="D29" s="27">
        <f>SUM(D11+D25+D28)</f>
        <v>36.117000000000004</v>
      </c>
      <c r="E29" s="22"/>
    </row>
  </sheetData>
  <mergeCells count="3">
    <mergeCell ref="A3:E3"/>
    <mergeCell ref="A29:B29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2020-03-30T08:51:01Z</dcterms:modified>
</cp:coreProperties>
</file>