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345" windowWidth="28725" windowHeight="12960" firstSheet="2" activeTab="2"/>
  </bookViews>
  <sheets>
    <sheet name="Производители" sheetId="5" state="hidden" r:id="rId1"/>
    <sheet name="Член зоп" sheetId="7" state="hidden" r:id="rId2"/>
    <sheet name="АЕЦ КОЗЛОДУЙ ЕАД" sheetId="11" r:id="rId3"/>
  </sheets>
  <definedNames>
    <definedName name="_xlnm._FilterDatabase" localSheetId="2" hidden="1">'АЕЦ КОЗЛОДУЙ ЕАД'!$A$10:$KC$1065</definedName>
    <definedName name="n_com" comment="производители">Производители!$B$2:$B$1959</definedName>
    <definedName name="n_zop" comment="Членове от ЗОП">'Член зоп'!$A$2:$A$14</definedName>
    <definedName name="n_zop_all" comment="Членове от ЗОП">'Член зоп'!$A$2:$C$14</definedName>
  </definedNames>
  <calcPr calcId="125725"/>
</workbook>
</file>

<file path=xl/calcChain.xml><?xml version="1.0" encoding="utf-8"?>
<calcChain xmlns="http://schemas.openxmlformats.org/spreadsheetml/2006/main">
  <c r="H916" i="11"/>
  <c r="C1064"/>
  <c r="F1064"/>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H870"/>
  <c r="H912"/>
  <c r="F931"/>
  <c r="C790"/>
  <c r="F790" s="1"/>
  <c r="F674"/>
  <c r="C674"/>
  <c r="C1065" s="1"/>
  <c r="H672"/>
  <c r="D672"/>
  <c r="D671"/>
  <c r="D670"/>
  <c r="H669"/>
  <c r="D669"/>
  <c r="D668"/>
  <c r="D667"/>
  <c r="D666"/>
  <c r="H665"/>
  <c r="D665"/>
  <c r="H664"/>
  <c r="D664"/>
  <c r="H663"/>
  <c r="D663"/>
  <c r="D662"/>
  <c r="D661"/>
  <c r="D660"/>
  <c r="D659"/>
  <c r="D658"/>
  <c r="D657"/>
  <c r="D656"/>
  <c r="D655"/>
  <c r="H654"/>
  <c r="D653"/>
  <c r="D652"/>
  <c r="D651"/>
  <c r="H650"/>
  <c r="D650"/>
  <c r="H649"/>
  <c r="D649"/>
  <c r="H648"/>
  <c r="D648"/>
  <c r="H647"/>
  <c r="H646"/>
  <c r="D645"/>
  <c r="D644"/>
  <c r="D643"/>
  <c r="D642"/>
  <c r="H641"/>
  <c r="D641"/>
  <c r="H640"/>
  <c r="D640"/>
  <c r="D639"/>
  <c r="D638"/>
  <c r="D637"/>
  <c r="H636"/>
  <c r="D636"/>
  <c r="H635"/>
  <c r="D635"/>
  <c r="D634"/>
  <c r="D633"/>
  <c r="D632"/>
  <c r="D631"/>
  <c r="D630"/>
  <c r="H629"/>
  <c r="D629"/>
  <c r="D628"/>
  <c r="D627"/>
  <c r="D626"/>
  <c r="D625"/>
  <c r="D624"/>
  <c r="H623"/>
  <c r="D623"/>
  <c r="H622"/>
  <c r="D622"/>
  <c r="D621"/>
  <c r="D620"/>
  <c r="D619"/>
  <c r="D618"/>
  <c r="H617"/>
  <c r="D617"/>
  <c r="D616"/>
  <c r="H615"/>
  <c r="D615"/>
  <c r="H614"/>
  <c r="D614"/>
  <c r="D613"/>
  <c r="H612"/>
  <c r="D612"/>
  <c r="D611"/>
  <c r="D610"/>
  <c r="H609"/>
  <c r="D609"/>
  <c r="H608"/>
  <c r="D608"/>
  <c r="H607"/>
  <c r="D607"/>
  <c r="H606"/>
  <c r="D606"/>
  <c r="D605"/>
  <c r="H604"/>
  <c r="D604"/>
  <c r="D603"/>
  <c r="H602"/>
  <c r="D602"/>
  <c r="H601"/>
  <c r="D601"/>
  <c r="D600"/>
  <c r="H599"/>
  <c r="D599"/>
  <c r="H598"/>
  <c r="D598"/>
  <c r="D597"/>
  <c r="D596"/>
  <c r="D595"/>
  <c r="D594"/>
  <c r="D593"/>
  <c r="D592"/>
  <c r="D591"/>
  <c r="H590"/>
  <c r="D590"/>
  <c r="D589"/>
  <c r="D588"/>
  <c r="D587"/>
  <c r="D586"/>
  <c r="D585"/>
  <c r="D584"/>
  <c r="D583"/>
  <c r="D582"/>
  <c r="D581"/>
  <c r="D580"/>
  <c r="H579"/>
  <c r="D579"/>
  <c r="D578"/>
  <c r="D577"/>
  <c r="H576"/>
  <c r="D576"/>
  <c r="D575"/>
  <c r="D574"/>
  <c r="H573"/>
  <c r="D573"/>
  <c r="D572"/>
  <c r="D571"/>
  <c r="H570"/>
  <c r="D570"/>
  <c r="D569"/>
  <c r="H568"/>
  <c r="D568"/>
  <c r="H567"/>
  <c r="D567"/>
  <c r="H566"/>
  <c r="D566"/>
  <c r="H565"/>
  <c r="D565"/>
  <c r="D564"/>
  <c r="H563"/>
  <c r="D563"/>
  <c r="D562"/>
  <c r="H561"/>
  <c r="D561"/>
  <c r="D560"/>
  <c r="H559"/>
  <c r="D559"/>
  <c r="D558"/>
  <c r="D557"/>
  <c r="D556"/>
  <c r="H555"/>
  <c r="D555"/>
  <c r="D554"/>
  <c r="D553"/>
  <c r="D552"/>
  <c r="D551"/>
  <c r="D550"/>
  <c r="D549"/>
  <c r="H548"/>
  <c r="D547"/>
  <c r="D546"/>
  <c r="H545"/>
  <c r="D545"/>
  <c r="H544"/>
  <c r="D544"/>
  <c r="D543"/>
  <c r="D542"/>
  <c r="H541"/>
  <c r="D541"/>
  <c r="D540"/>
  <c r="D539"/>
  <c r="D538"/>
  <c r="D537"/>
  <c r="H536"/>
  <c r="D536"/>
  <c r="D535"/>
  <c r="H534"/>
  <c r="D534"/>
  <c r="D533"/>
  <c r="H532"/>
  <c r="D532"/>
  <c r="H531"/>
  <c r="D531"/>
  <c r="D530"/>
  <c r="H529"/>
  <c r="D529"/>
  <c r="H528"/>
  <c r="D528"/>
  <c r="D527"/>
  <c r="D526"/>
  <c r="H525"/>
  <c r="D525"/>
  <c r="D524"/>
  <c r="D523"/>
  <c r="H522"/>
  <c r="H521"/>
  <c r="D521"/>
  <c r="D520"/>
  <c r="H519"/>
  <c r="D519"/>
  <c r="H518"/>
  <c r="D518"/>
  <c r="D517"/>
  <c r="D516"/>
  <c r="D515"/>
  <c r="D514"/>
  <c r="D513"/>
  <c r="D512"/>
  <c r="H511"/>
  <c r="D511"/>
  <c r="D510"/>
  <c r="D509"/>
  <c r="H508"/>
  <c r="D508"/>
  <c r="D507"/>
  <c r="D506"/>
  <c r="H504"/>
  <c r="D504"/>
  <c r="D503"/>
  <c r="H502"/>
  <c r="D502"/>
  <c r="D501"/>
  <c r="H500"/>
  <c r="D500"/>
  <c r="D499"/>
  <c r="D498"/>
  <c r="H497"/>
  <c r="D497"/>
  <c r="H496"/>
  <c r="D496"/>
  <c r="D495"/>
  <c r="D494"/>
  <c r="D493"/>
  <c r="D492"/>
  <c r="D491"/>
  <c r="D490"/>
  <c r="H489"/>
  <c r="D489"/>
  <c r="D488"/>
  <c r="D487"/>
  <c r="D486"/>
  <c r="D485"/>
  <c r="D484"/>
  <c r="D483"/>
  <c r="D482"/>
  <c r="H481"/>
  <c r="D481"/>
  <c r="H480"/>
  <c r="D480"/>
  <c r="H479"/>
  <c r="D479"/>
  <c r="D478"/>
  <c r="D477"/>
  <c r="D476"/>
  <c r="H475"/>
  <c r="D475"/>
  <c r="H474"/>
  <c r="D474"/>
  <c r="H473"/>
  <c r="D473"/>
  <c r="D472"/>
  <c r="D471"/>
  <c r="H470"/>
  <c r="D470"/>
  <c r="D469"/>
  <c r="H468"/>
  <c r="D468"/>
  <c r="H467"/>
  <c r="D467"/>
  <c r="H466"/>
  <c r="D466"/>
  <c r="D465"/>
  <c r="D464"/>
  <c r="D463"/>
  <c r="D462"/>
  <c r="D461"/>
  <c r="D460"/>
  <c r="D459"/>
  <c r="H458"/>
  <c r="D458"/>
  <c r="D457"/>
  <c r="D456"/>
  <c r="H455"/>
  <c r="D455"/>
  <c r="H454"/>
  <c r="D454"/>
  <c r="D453"/>
  <c r="H452"/>
  <c r="D452"/>
  <c r="D451"/>
  <c r="H450"/>
  <c r="D450"/>
  <c r="H449"/>
  <c r="D449"/>
  <c r="D448"/>
  <c r="D447"/>
  <c r="H446"/>
  <c r="D446"/>
  <c r="H445"/>
  <c r="D445"/>
  <c r="H444"/>
  <c r="D444"/>
  <c r="H443"/>
  <c r="D443"/>
  <c r="H442"/>
  <c r="D442"/>
  <c r="D441"/>
  <c r="H440"/>
  <c r="D440"/>
  <c r="D439"/>
  <c r="D438"/>
  <c r="H437"/>
  <c r="H436"/>
  <c r="D436"/>
  <c r="D435"/>
  <c r="H434"/>
  <c r="D434"/>
  <c r="H433"/>
  <c r="D433"/>
  <c r="H432"/>
  <c r="D432"/>
  <c r="D431"/>
  <c r="D430"/>
  <c r="H429"/>
  <c r="D429"/>
  <c r="H428"/>
  <c r="D428"/>
  <c r="D427"/>
  <c r="D426"/>
  <c r="H425"/>
  <c r="D425"/>
  <c r="H424"/>
  <c r="D424"/>
  <c r="D423"/>
  <c r="H422"/>
  <c r="D422"/>
  <c r="H421"/>
  <c r="D421"/>
  <c r="D420"/>
  <c r="H419"/>
  <c r="D419"/>
  <c r="D418"/>
  <c r="D417"/>
  <c r="D416"/>
  <c r="H415"/>
  <c r="D415"/>
  <c r="D414"/>
  <c r="D413"/>
  <c r="H412"/>
  <c r="D412"/>
  <c r="H411"/>
  <c r="D411"/>
  <c r="H409"/>
  <c r="D409"/>
  <c r="H408"/>
  <c r="D408"/>
  <c r="D407"/>
  <c r="H406"/>
  <c r="D406"/>
  <c r="H405"/>
  <c r="D405"/>
  <c r="D403"/>
  <c r="D402"/>
  <c r="D401"/>
  <c r="D400"/>
  <c r="D399"/>
  <c r="D398"/>
  <c r="D397"/>
  <c r="D396"/>
  <c r="D395"/>
  <c r="D394"/>
  <c r="D393"/>
  <c r="D392"/>
  <c r="D391"/>
  <c r="D390"/>
  <c r="H389"/>
  <c r="D389"/>
  <c r="D388"/>
  <c r="D386"/>
  <c r="D385"/>
  <c r="D384"/>
  <c r="H383"/>
  <c r="D383"/>
  <c r="H382"/>
  <c r="D382"/>
  <c r="D381"/>
  <c r="H380"/>
  <c r="D380"/>
  <c r="D379"/>
  <c r="D378"/>
  <c r="D377"/>
  <c r="D376"/>
  <c r="D375"/>
  <c r="D374"/>
  <c r="D373"/>
  <c r="D372"/>
  <c r="D371"/>
  <c r="H370"/>
  <c r="D370"/>
  <c r="H369"/>
  <c r="D369"/>
  <c r="D368"/>
  <c r="D367"/>
  <c r="H366"/>
  <c r="D366"/>
  <c r="D365"/>
  <c r="D364"/>
  <c r="D363"/>
  <c r="H362"/>
  <c r="D362"/>
  <c r="H361"/>
  <c r="D361"/>
  <c r="H360"/>
  <c r="D360"/>
  <c r="H359"/>
  <c r="D359"/>
  <c r="D358"/>
  <c r="D357"/>
  <c r="H356"/>
  <c r="D356"/>
  <c r="D355"/>
  <c r="D354"/>
  <c r="D353"/>
  <c r="H352"/>
  <c r="D352"/>
  <c r="D351"/>
  <c r="D350"/>
  <c r="D349"/>
  <c r="H348"/>
  <c r="D348"/>
  <c r="H347"/>
  <c r="D347"/>
  <c r="D346"/>
  <c r="D345"/>
  <c r="H344"/>
  <c r="D344"/>
  <c r="D343"/>
  <c r="H342"/>
  <c r="D342"/>
  <c r="H341"/>
  <c r="D341"/>
  <c r="D340"/>
  <c r="D339"/>
  <c r="D338"/>
  <c r="D337"/>
  <c r="D336"/>
  <c r="D335"/>
  <c r="D334"/>
  <c r="H333"/>
  <c r="D333"/>
  <c r="H332"/>
  <c r="D332"/>
  <c r="H331"/>
  <c r="D331"/>
  <c r="D330"/>
  <c r="H329"/>
  <c r="D329"/>
  <c r="H328"/>
  <c r="D328"/>
  <c r="D327"/>
  <c r="D326"/>
  <c r="H325"/>
  <c r="D325"/>
  <c r="H324"/>
  <c r="D324"/>
  <c r="D323"/>
  <c r="H322"/>
  <c r="D322"/>
  <c r="D321"/>
  <c r="H320"/>
  <c r="D320"/>
  <c r="H319"/>
  <c r="D319"/>
  <c r="H318"/>
  <c r="D318"/>
  <c r="H317"/>
  <c r="D317"/>
  <c r="D316"/>
  <c r="D315"/>
  <c r="H314"/>
  <c r="D314"/>
  <c r="D313"/>
  <c r="H312"/>
  <c r="D312"/>
  <c r="D311"/>
  <c r="H310"/>
  <c r="D310"/>
  <c r="H309"/>
  <c r="D309"/>
  <c r="H308"/>
  <c r="D308"/>
  <c r="H307"/>
  <c r="D307"/>
  <c r="D306"/>
  <c r="H305"/>
  <c r="D305"/>
  <c r="D304"/>
  <c r="D303"/>
  <c r="H302"/>
  <c r="D302"/>
  <c r="H301"/>
  <c r="D301"/>
  <c r="D300"/>
  <c r="D299"/>
  <c r="D298"/>
  <c r="H297"/>
  <c r="D297"/>
  <c r="D296"/>
  <c r="H295"/>
  <c r="D295"/>
  <c r="D294"/>
  <c r="D293"/>
  <c r="D292"/>
  <c r="D291"/>
  <c r="H290"/>
  <c r="D290"/>
  <c r="D289"/>
  <c r="H288"/>
  <c r="D288"/>
  <c r="H287"/>
  <c r="D287"/>
  <c r="D286"/>
  <c r="D285"/>
  <c r="D284"/>
  <c r="H283"/>
  <c r="D283"/>
  <c r="H282"/>
  <c r="D282"/>
  <c r="D281"/>
  <c r="H280"/>
  <c r="D280"/>
  <c r="D279"/>
  <c r="D278"/>
  <c r="D277"/>
  <c r="D276"/>
  <c r="D275"/>
  <c r="D274"/>
  <c r="H273"/>
  <c r="D273"/>
  <c r="D272"/>
  <c r="H271"/>
  <c r="D271"/>
  <c r="H270"/>
  <c r="D270"/>
  <c r="D269"/>
  <c r="D268"/>
  <c r="D267"/>
  <c r="D266"/>
  <c r="D265"/>
  <c r="D264"/>
  <c r="D263"/>
  <c r="D262"/>
  <c r="D261"/>
  <c r="D260"/>
  <c r="D259"/>
  <c r="D258"/>
  <c r="D257"/>
  <c r="D256"/>
  <c r="D255"/>
  <c r="D254"/>
  <c r="D253"/>
  <c r="D252"/>
  <c r="D251"/>
  <c r="H250"/>
  <c r="D250"/>
  <c r="D249"/>
  <c r="H248"/>
  <c r="D248"/>
  <c r="D247"/>
  <c r="D246"/>
  <c r="H245"/>
  <c r="D245"/>
  <c r="D244"/>
  <c r="D243"/>
  <c r="D242"/>
  <c r="D241"/>
  <c r="D240"/>
  <c r="D239"/>
  <c r="D238"/>
  <c r="D237"/>
  <c r="H236"/>
  <c r="D236"/>
  <c r="H37"/>
  <c r="H230"/>
  <c r="H222"/>
  <c r="H221"/>
  <c r="H217"/>
  <c r="H216"/>
  <c r="H212"/>
  <c r="H210"/>
  <c r="H207"/>
  <c r="H206"/>
  <c r="H204"/>
  <c r="H203"/>
  <c r="H202"/>
  <c r="H201"/>
  <c r="H199"/>
  <c r="H196"/>
  <c r="H194"/>
  <c r="H192"/>
  <c r="H188"/>
  <c r="H180"/>
  <c r="H178"/>
  <c r="H177"/>
  <c r="H170"/>
  <c r="H169"/>
  <c r="H167"/>
  <c r="H166"/>
  <c r="H165"/>
  <c r="H162"/>
  <c r="H159"/>
  <c r="H149"/>
  <c r="H145"/>
  <c r="H143"/>
  <c r="H133"/>
  <c r="H131"/>
  <c r="H130"/>
  <c r="H128"/>
  <c r="H125"/>
  <c r="H124"/>
  <c r="H122"/>
  <c r="H120"/>
  <c r="H118"/>
  <c r="H119"/>
  <c r="H117"/>
  <c r="H108"/>
  <c r="H93"/>
  <c r="H80"/>
  <c r="H17"/>
  <c r="H79"/>
  <c r="H73"/>
  <c r="H71"/>
  <c r="H65"/>
  <c r="H61"/>
  <c r="H44"/>
  <c r="H23"/>
  <c r="H38"/>
  <c r="H10"/>
  <c r="D10"/>
  <c r="D11"/>
  <c r="D12"/>
  <c r="D13"/>
  <c r="D235"/>
  <c r="D234"/>
  <c r="D233"/>
  <c r="D232"/>
  <c r="D231"/>
  <c r="D230"/>
  <c r="D229"/>
  <c r="D228"/>
  <c r="D227"/>
  <c r="D226"/>
  <c r="D225"/>
  <c r="D224"/>
  <c r="D223"/>
  <c r="D222"/>
  <c r="D221"/>
  <c r="D220"/>
  <c r="D219"/>
  <c r="D218"/>
  <c r="D217"/>
  <c r="D216"/>
  <c r="D215"/>
  <c r="D214"/>
  <c r="D213"/>
  <c r="D212"/>
  <c r="D211"/>
  <c r="D210"/>
  <c r="D209"/>
  <c r="D208"/>
  <c r="D207"/>
  <c r="D206"/>
  <c r="D205"/>
  <c r="D204"/>
  <c r="D203"/>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0"/>
  <c r="D149"/>
  <c r="D148"/>
  <c r="D147"/>
  <c r="D146"/>
  <c r="D145"/>
  <c r="D144"/>
  <c r="D143"/>
  <c r="D142"/>
  <c r="D141"/>
  <c r="D139"/>
  <c r="D138"/>
  <c r="D137"/>
  <c r="D136"/>
  <c r="D135"/>
  <c r="D134"/>
  <c r="D133"/>
  <c r="D132"/>
  <c r="D130"/>
  <c r="D129"/>
  <c r="D128"/>
  <c r="D127"/>
  <c r="D126"/>
  <c r="D125"/>
  <c r="D124"/>
  <c r="D123"/>
  <c r="D122"/>
  <c r="D121"/>
  <c r="D120"/>
  <c r="D119"/>
  <c r="D118"/>
  <c r="D117"/>
  <c r="D116"/>
  <c r="D115"/>
  <c r="D114"/>
  <c r="D113"/>
  <c r="D112"/>
  <c r="D111"/>
  <c r="D110"/>
  <c r="D109"/>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7"/>
  <c r="D56"/>
  <c r="D55"/>
  <c r="D54"/>
  <c r="D53"/>
  <c r="D52"/>
  <c r="D51"/>
  <c r="D50"/>
  <c r="D49"/>
  <c r="D48"/>
  <c r="D47"/>
  <c r="D46"/>
  <c r="D45"/>
  <c r="D44"/>
  <c r="D43"/>
  <c r="D42"/>
  <c r="D41"/>
  <c r="D40"/>
  <c r="D38"/>
  <c r="D37"/>
  <c r="D36"/>
  <c r="D35"/>
  <c r="D34"/>
  <c r="D33"/>
  <c r="D31"/>
  <c r="D30"/>
  <c r="D29"/>
  <c r="D28"/>
  <c r="D27"/>
  <c r="D26"/>
  <c r="D25"/>
  <c r="D24"/>
  <c r="D23"/>
  <c r="D22"/>
  <c r="D21"/>
  <c r="D20"/>
  <c r="D19"/>
  <c r="D18"/>
  <c r="D17"/>
  <c r="D16"/>
  <c r="D15"/>
  <c r="D14"/>
  <c r="F1065" l="1"/>
</calcChain>
</file>

<file path=xl/sharedStrings.xml><?xml version="1.0" encoding="utf-8"?>
<sst xmlns="http://schemas.openxmlformats.org/spreadsheetml/2006/main" count="6967" uniqueCount="5053">
  <si>
    <t>250006</t>
  </si>
  <si>
    <t>210231</t>
  </si>
  <si>
    <t>190088</t>
  </si>
  <si>
    <t>180232</t>
  </si>
  <si>
    <t>180437</t>
  </si>
  <si>
    <t>180277</t>
  </si>
  <si>
    <t>180249</t>
  </si>
  <si>
    <t>180142</t>
  </si>
  <si>
    <t>130293</t>
  </si>
  <si>
    <t>130057</t>
  </si>
  <si>
    <t>110093</t>
  </si>
  <si>
    <t>060410</t>
  </si>
  <si>
    <t>050066</t>
  </si>
  <si>
    <t>020043</t>
  </si>
  <si>
    <t>010097</t>
  </si>
  <si>
    <t>010079</t>
  </si>
  <si>
    <t>4E0115</t>
  </si>
  <si>
    <t>4E0108</t>
  </si>
  <si>
    <t>150029</t>
  </si>
  <si>
    <t>150027</t>
  </si>
  <si>
    <t>110144</t>
  </si>
  <si>
    <t>110142</t>
  </si>
  <si>
    <t>110040</t>
  </si>
  <si>
    <t>110035</t>
  </si>
  <si>
    <t>060488</t>
  </si>
  <si>
    <t>060442</t>
  </si>
  <si>
    <t>030394</t>
  </si>
  <si>
    <t>022175</t>
  </si>
  <si>
    <t>020151</t>
  </si>
  <si>
    <t>020116</t>
  </si>
  <si>
    <t>010017</t>
  </si>
  <si>
    <t>010015</t>
  </si>
  <si>
    <t>190027</t>
  </si>
  <si>
    <t>160022</t>
  </si>
  <si>
    <t>160020</t>
  </si>
  <si>
    <t>110211</t>
  </si>
  <si>
    <t>090125</t>
  </si>
  <si>
    <t>050026</t>
  </si>
  <si>
    <t>030142</t>
  </si>
  <si>
    <t>030051</t>
  </si>
  <si>
    <t>020102</t>
  </si>
  <si>
    <t>020098</t>
  </si>
  <si>
    <t>017314</t>
  </si>
  <si>
    <t>010271</t>
  </si>
  <si>
    <t>010265</t>
  </si>
  <si>
    <t>010161</t>
  </si>
  <si>
    <t>010058</t>
  </si>
  <si>
    <t>010034</t>
  </si>
  <si>
    <t>4E0056</t>
  </si>
  <si>
    <t>4E0135</t>
  </si>
  <si>
    <t>4E0133</t>
  </si>
  <si>
    <t>060054</t>
  </si>
  <si>
    <t>220021</t>
  </si>
  <si>
    <t>220011</t>
  </si>
  <si>
    <t>140018</t>
  </si>
  <si>
    <t>140016</t>
  </si>
  <si>
    <t>290009</t>
  </si>
  <si>
    <t>220152</t>
  </si>
  <si>
    <t>190170</t>
  </si>
  <si>
    <t>190056</t>
  </si>
  <si>
    <t>190046</t>
  </si>
  <si>
    <t>180156</t>
  </si>
  <si>
    <t>220185</t>
  </si>
  <si>
    <t>190095</t>
  </si>
  <si>
    <t>4E0041</t>
  </si>
  <si>
    <t>200021</t>
  </si>
  <si>
    <t>180420</t>
  </si>
  <si>
    <t>180173</t>
  </si>
  <si>
    <t>180079</t>
  </si>
  <si>
    <t>180067</t>
  </si>
  <si>
    <t>180048</t>
  </si>
  <si>
    <t>130282</t>
  </si>
  <si>
    <t>110192</t>
  </si>
  <si>
    <t>110090</t>
  </si>
  <si>
    <t>110063</t>
  </si>
  <si>
    <t>090259</t>
  </si>
  <si>
    <t>090034</t>
  </si>
  <si>
    <t>060558</t>
  </si>
  <si>
    <t>060414</t>
  </si>
  <si>
    <t>060412</t>
  </si>
  <si>
    <t>050067</t>
  </si>
  <si>
    <t>030223</t>
  </si>
  <si>
    <t>010291</t>
  </si>
  <si>
    <t>4E0120</t>
  </si>
  <si>
    <t>4E0119</t>
  </si>
  <si>
    <t>4E0098</t>
  </si>
  <si>
    <t>4E0096</t>
  </si>
  <si>
    <t>4E0091</t>
  </si>
  <si>
    <t>160024</t>
  </si>
  <si>
    <t>130118</t>
  </si>
  <si>
    <t>110105</t>
  </si>
  <si>
    <t>060117</t>
  </si>
  <si>
    <t>050022</t>
  </si>
  <si>
    <t>010158</t>
  </si>
  <si>
    <t>150054</t>
  </si>
  <si>
    <t>111149</t>
  </si>
  <si>
    <t>090191</t>
  </si>
  <si>
    <t>090079</t>
  </si>
  <si>
    <t>080041</t>
  </si>
  <si>
    <t>060082</t>
  </si>
  <si>
    <t>050160</t>
  </si>
  <si>
    <t>022177</t>
  </si>
  <si>
    <t>020125</t>
  </si>
  <si>
    <t>010138</t>
  </si>
  <si>
    <t>010128</t>
  </si>
  <si>
    <t>Title</t>
  </si>
  <si>
    <t>чл. 18, ал. 1, т. 1</t>
  </si>
  <si>
    <t>чл. 18, ал. 1, т. 4</t>
  </si>
  <si>
    <t>чл. 18, ал. 1, т. 9</t>
  </si>
  <si>
    <t>чл. 18, ал. 1, т. 12</t>
  </si>
  <si>
    <t>чл. 18, ал. 1, т. 13</t>
  </si>
  <si>
    <t>чл. 20, ал. 4, т. 1 - единствен изпълнител</t>
  </si>
  <si>
    <t>чл. 20, ал. 4, т. 1</t>
  </si>
  <si>
    <t>чл. 20, ал. 4, т. 3 - единствен изпълнител</t>
  </si>
  <si>
    <t>чл. 20, ал. 4, т. 3</t>
  </si>
  <si>
    <t>Открита процедура</t>
  </si>
  <si>
    <t>Договаряне с предварителна покана за участие</t>
  </si>
  <si>
    <t>Договаряне без предварителна покана за участие</t>
  </si>
  <si>
    <t>Публично състезание</t>
  </si>
  <si>
    <t>Пряко договаряне</t>
  </si>
  <si>
    <t>Събиране на оферти с обява</t>
  </si>
  <si>
    <t>Покана до определени лица</t>
  </si>
  <si>
    <t>Директно възлагане</t>
  </si>
  <si>
    <t>Type</t>
  </si>
  <si>
    <t>proiz_req</t>
  </si>
  <si>
    <t>APANTEC LLC</t>
  </si>
  <si>
    <t>4A0079</t>
  </si>
  <si>
    <t>AENOR INTERNACIONAL S.A.U.</t>
  </si>
  <si>
    <t>4D0035</t>
  </si>
  <si>
    <t>DFME SP.ZOO/DOLMEL</t>
  </si>
  <si>
    <t>4D0037</t>
  </si>
  <si>
    <t>DOLMEL/DFME SP.ZO.O</t>
  </si>
  <si>
    <t>4H0026</t>
  </si>
  <si>
    <t>HUSQVARNA AB</t>
  </si>
  <si>
    <t>4H0034</t>
  </si>
  <si>
    <t>HARTING HOLDING KGAA</t>
  </si>
  <si>
    <t>4M0040</t>
  </si>
  <si>
    <t>MTU FRIEDRICHSHAFEN GMBH</t>
  </si>
  <si>
    <t>4M0054</t>
  </si>
  <si>
    <t>MERA-ZAP</t>
  </si>
  <si>
    <t>4M0062</t>
  </si>
  <si>
    <t>MAXELL HITACHI LTD</t>
  </si>
  <si>
    <t>4M0066</t>
  </si>
  <si>
    <t>MEDER ELECTRONIC AG</t>
  </si>
  <si>
    <t>4M0068</t>
  </si>
  <si>
    <t>MOTION CONTROL GROUP INC/MCG</t>
  </si>
  <si>
    <t>4S0028</t>
  </si>
  <si>
    <t>SHIMADZU AMERICA INC</t>
  </si>
  <si>
    <t>4S0039</t>
  </si>
  <si>
    <t>S.P.M. INSTRUMENT AB</t>
  </si>
  <si>
    <t>4S0061</t>
  </si>
  <si>
    <t>SCHLEICHER&amp;SCHUELL GMBH</t>
  </si>
  <si>
    <t>4W0033</t>
  </si>
  <si>
    <t>WEITKOWITZ ELEKTRO GMBH</t>
  </si>
  <si>
    <t>4O0032</t>
  </si>
  <si>
    <t>УАЗ ОАО</t>
  </si>
  <si>
    <t>4W0009</t>
  </si>
  <si>
    <t>WUERTH GMBH&amp;CO.KG</t>
  </si>
  <si>
    <t>4W0012</t>
  </si>
  <si>
    <t>WTC GMBH</t>
  </si>
  <si>
    <t>4W0014</t>
  </si>
  <si>
    <t>WEIDMUELLER HOLDING AG&amp;CO</t>
  </si>
  <si>
    <t>4F0004</t>
  </si>
  <si>
    <t>FRAMATOME ANP GMBH/GERMANY</t>
  </si>
  <si>
    <t>4F0006</t>
  </si>
  <si>
    <t>СОЮЗ 01 ЗАО</t>
  </si>
  <si>
    <t>4B0094</t>
  </si>
  <si>
    <t>BANDIMEX BEFESTIGUNGSSYSTEME GMBH</t>
  </si>
  <si>
    <t>4B0096</t>
  </si>
  <si>
    <t>BORER CHEMIE AG</t>
  </si>
  <si>
    <t>4B0107</t>
  </si>
  <si>
    <t>BURGMANN PACKING LTD</t>
  </si>
  <si>
    <t>4B0112</t>
  </si>
  <si>
    <t>BASLER AG</t>
  </si>
  <si>
    <t>4U0003</t>
  </si>
  <si>
    <t>ULTRACON GMBH</t>
  </si>
  <si>
    <t>ENVIROSIGHT LLC</t>
  </si>
  <si>
    <t>EUROSMC S.A.</t>
  </si>
  <si>
    <t>ТИТА-КОНСУЛТ ООД</t>
  </si>
  <si>
    <t>4R0001</t>
  </si>
  <si>
    <t>BOSH REXROTH KFT</t>
  </si>
  <si>
    <t>АМЕКС БЪЛГАРИЯ ЕООД</t>
  </si>
  <si>
    <t>АСАНСЬOРОСТРОЕНЕ 98 АД</t>
  </si>
  <si>
    <t>БОГОТЕРМ ЕООД</t>
  </si>
  <si>
    <t>КИА МОТОРС БЪЛГАРИЯ АД</t>
  </si>
  <si>
    <t>КРУС ЕООД</t>
  </si>
  <si>
    <t>РИСК ИНЖЕНЕРИНГ АД</t>
  </si>
  <si>
    <t>4C0011</t>
  </si>
  <si>
    <t>A.W.CHESTERTON COMPANY</t>
  </si>
  <si>
    <t>4C0030</t>
  </si>
  <si>
    <t>CESKA ZBROJOVKA A.S.</t>
  </si>
  <si>
    <t>4C0033</t>
  </si>
  <si>
    <t>CARPENTER&amp;PATERSON INC</t>
  </si>
  <si>
    <t>4F0051</t>
  </si>
  <si>
    <t>FARNELL GMBH</t>
  </si>
  <si>
    <t>4K0021</t>
  </si>
  <si>
    <t>KNICK ELEKTRONISCHE MESSGERAETE GMBH</t>
  </si>
  <si>
    <t>4K0023</t>
  </si>
  <si>
    <t>KAERCHER VERTRIEBS GMBH</t>
  </si>
  <si>
    <t>4K0031</t>
  </si>
  <si>
    <t>KLINGSPOR AG</t>
  </si>
  <si>
    <t>4K0047</t>
  </si>
  <si>
    <t>KALEPORSELEN ELEKTROTEKNIK SANAYI AS</t>
  </si>
  <si>
    <t>4K0049</t>
  </si>
  <si>
    <t>КАМАЗ ОАО</t>
  </si>
  <si>
    <t>4O0056</t>
  </si>
  <si>
    <t>OPTREL AG</t>
  </si>
  <si>
    <t>4S0102</t>
  </si>
  <si>
    <t>STARNA OPTIGLASS LTD</t>
  </si>
  <si>
    <t>4Y0006</t>
  </si>
  <si>
    <t>YOKOGAWA ELECTRIC CORPORATION</t>
  </si>
  <si>
    <t>4Z0001</t>
  </si>
  <si>
    <t>ZETEC INC.</t>
  </si>
  <si>
    <t>4Z0007</t>
  </si>
  <si>
    <t>ЗАО НПП РАДИЙ</t>
  </si>
  <si>
    <t>4Z0011</t>
  </si>
  <si>
    <t>КАБО ЗАО</t>
  </si>
  <si>
    <t>ХИЛ-ТРЕЙД ООД</t>
  </si>
  <si>
    <t>4K0088</t>
  </si>
  <si>
    <t>KEP POWER TESTING LTD</t>
  </si>
  <si>
    <t>4L0004</t>
  </si>
  <si>
    <t>LIEBHERR-INTERNATIONAL GMBH</t>
  </si>
  <si>
    <t>4L0012</t>
  </si>
  <si>
    <t>LEGRIS INDUSTRIES SA</t>
  </si>
  <si>
    <t>4T0003</t>
  </si>
  <si>
    <t>THE EXPORT IMPORT BANK OF THE RUSSI</t>
  </si>
  <si>
    <t>4T0009</t>
  </si>
  <si>
    <t>ТЕХСНАБЭКСПОРТ ОАО</t>
  </si>
  <si>
    <t>4H0040</t>
  </si>
  <si>
    <t>HYDRO-BIOS APPARATEBAU GMBH</t>
  </si>
  <si>
    <t>4H0045</t>
  </si>
  <si>
    <t>HENKEL AG&amp;CO</t>
  </si>
  <si>
    <t>АНТИКОРОЗА ЕООД</t>
  </si>
  <si>
    <t>АЙСБЕРГ 1992 ООД</t>
  </si>
  <si>
    <t>БЪЛГАРИЯ ТЕРМ ООД</t>
  </si>
  <si>
    <t>БАЛАНС АД</t>
  </si>
  <si>
    <t>КЬОСТЕР БЪЛГАРИЯ ООД</t>
  </si>
  <si>
    <t>СИГМАТРОН ЕООД</t>
  </si>
  <si>
    <t>СТОРАКТ БГ ООД</t>
  </si>
  <si>
    <t>ТМТ-ЕЛКОМ ООД</t>
  </si>
  <si>
    <t>4A0024</t>
  </si>
  <si>
    <t>ASTRAL SA</t>
  </si>
  <si>
    <t>4A0026</t>
  </si>
  <si>
    <t>AREVA NP GMBH/GERMANY</t>
  </si>
  <si>
    <t>4A0049</t>
  </si>
  <si>
    <t>AB KIHLSTROM MANOMETERFABRIK</t>
  </si>
  <si>
    <t>4C0094</t>
  </si>
  <si>
    <t>CONDOR-WERKE GEBR. FREDE GMBH</t>
  </si>
  <si>
    <t>4C0096</t>
  </si>
  <si>
    <t>CARBOTECH AC GMBH</t>
  </si>
  <si>
    <t>4G0065</t>
  </si>
  <si>
    <t>G.A.S. mbH</t>
  </si>
  <si>
    <t>4G0070</t>
  </si>
  <si>
    <t>GROSS FUNK GMBH</t>
  </si>
  <si>
    <t>4L0028</t>
  </si>
  <si>
    <t>LOGITECH EUROPE S.A.</t>
  </si>
  <si>
    <t>4L0031</t>
  </si>
  <si>
    <t>LUTZ-PUMPEN GMBH&amp;CO.KG</t>
  </si>
  <si>
    <t>4L0033</t>
  </si>
  <si>
    <t>LITTELFUSE</t>
  </si>
  <si>
    <t>4R0021</t>
  </si>
  <si>
    <t>4R0032</t>
  </si>
  <si>
    <t>REVUE THOMMEN AG</t>
  </si>
  <si>
    <t>4R0037</t>
  </si>
  <si>
    <t>REAGECON DIAGNOSTICS LTD</t>
  </si>
  <si>
    <t>4R0039</t>
  </si>
  <si>
    <t>RS COMPONENTS LTD</t>
  </si>
  <si>
    <t>4R0048</t>
  </si>
  <si>
    <t>REVALCO S.R.L.</t>
  </si>
  <si>
    <t>4F0066</t>
  </si>
  <si>
    <t>FRIZLEN GMBH &amp; CO.KG</t>
  </si>
  <si>
    <t>4F0086</t>
  </si>
  <si>
    <t>FOX SRL</t>
  </si>
  <si>
    <t>ЧЕФИН БЪЛГАРИЯ ООД</t>
  </si>
  <si>
    <t>4D0020</t>
  </si>
  <si>
    <t>ДИКОМП ЗАО</t>
  </si>
  <si>
    <t>4W0052</t>
  </si>
  <si>
    <t>WOODWARD INC.</t>
  </si>
  <si>
    <t>4W0059</t>
  </si>
  <si>
    <t>WIELAND ELECTRIC GMBH</t>
  </si>
  <si>
    <t>4G0094</t>
  </si>
  <si>
    <t>GESAN PRODUCTION SRL</t>
  </si>
  <si>
    <t>АНГ-АНГЕЛ АНГЕЛОВ ЕТ</t>
  </si>
  <si>
    <t>ВАРИА ЕООД</t>
  </si>
  <si>
    <t>ОРИОН ООД</t>
  </si>
  <si>
    <t>ОРВИТЕКС ИНДУСТРИ ООД</t>
  </si>
  <si>
    <t>ТЕЛЕТЕХ ООД</t>
  </si>
  <si>
    <t>ХЕРИОН ООД</t>
  </si>
  <si>
    <t>4C0051</t>
  </si>
  <si>
    <t>CLIFTON ELECTRONICS</t>
  </si>
  <si>
    <t>4C0074</t>
  </si>
  <si>
    <t>CORTEZ DIAGNOSTICS INC</t>
  </si>
  <si>
    <t>4C0078</t>
  </si>
  <si>
    <t>ЧП ЛВВ</t>
  </si>
  <si>
    <t>4G0026</t>
  </si>
  <si>
    <t>GFL GMBH</t>
  </si>
  <si>
    <t>4L0056</t>
  </si>
  <si>
    <t>LGC STANDARDS SP.Z.O.O.</t>
  </si>
  <si>
    <t>4L0058</t>
  </si>
  <si>
    <t>LIEBERT HIROSS</t>
  </si>
  <si>
    <t>4M0001</t>
  </si>
  <si>
    <t>MAGNETROL INTERNATIONAL N.V.</t>
  </si>
  <si>
    <t>4T0035</t>
  </si>
  <si>
    <t>TRACERLAB GMBH</t>
  </si>
  <si>
    <t>4T0037</t>
  </si>
  <si>
    <t>4T0042</t>
  </si>
  <si>
    <t>TEXAS INSTRUMENTS INC.</t>
  </si>
  <si>
    <t>4A0173</t>
  </si>
  <si>
    <t>ARCA REGLER GMBH</t>
  </si>
  <si>
    <t>ЛАКПРОМ АД</t>
  </si>
  <si>
    <t>ЛИРЕКС БГ ООД</t>
  </si>
  <si>
    <t>ГАЗТЕРМ ООД</t>
  </si>
  <si>
    <t>4Z0027</t>
  </si>
  <si>
    <t>ZNYX NETWORKS INC.</t>
  </si>
  <si>
    <t>4Z0029</t>
  </si>
  <si>
    <t>ZENITH AIRCRAFT COMPANY</t>
  </si>
  <si>
    <t>4Z0033</t>
  </si>
  <si>
    <t>ZAKLAD APARATURY ELEKTRYCZNEJ ERGOM SP.ZOO</t>
  </si>
  <si>
    <t>4Z0035</t>
  </si>
  <si>
    <t>ZUMTOBEL LIGHTNING GMBH</t>
  </si>
  <si>
    <t>4M0101</t>
  </si>
  <si>
    <t>METAL WORK S.P.A.</t>
  </si>
  <si>
    <t>4M0114</t>
  </si>
  <si>
    <t>MOXA DESIGN AND ENGINEERING</t>
  </si>
  <si>
    <t>4M0116</t>
  </si>
  <si>
    <t>MUTLU BATTERY COMPANY</t>
  </si>
  <si>
    <t>4M0122</t>
  </si>
  <si>
    <t>MHH ENGINEERING CO.LTD</t>
  </si>
  <si>
    <t>4I0051</t>
  </si>
  <si>
    <t>ILMVAC GMBH</t>
  </si>
  <si>
    <t>4I0064</t>
  </si>
  <si>
    <t>INEOS MANUFACTURING FRANCE SAS</t>
  </si>
  <si>
    <t>4I0073</t>
  </si>
  <si>
    <t>INOX TUBE</t>
  </si>
  <si>
    <t>БОШ РЕКСРОТ ТП</t>
  </si>
  <si>
    <t>СТОПАНСКА ДИРЕКЦИЯ БОРИМА</t>
  </si>
  <si>
    <t>Е-ВИТ-ЖЕЛКО ТОПИЧ ЕТ</t>
  </si>
  <si>
    <t>ИНВЕСТ ЕЛЕКТРОНИКС ЕООД</t>
  </si>
  <si>
    <t>КОНЕТ ООД</t>
  </si>
  <si>
    <t>КОНСОРЦИУМ МСЕ ООД</t>
  </si>
  <si>
    <t>М+С ХИДРАВЛИК АД</t>
  </si>
  <si>
    <t>ПРОФЕСИОНАЛНА ЗАЩИТА-ЕЛЕКТРОНИК ООД</t>
  </si>
  <si>
    <t>ПЛАСТИМО АД</t>
  </si>
  <si>
    <t>4F0019</t>
  </si>
  <si>
    <t>F&amp;G INDUSTRIES INC</t>
  </si>
  <si>
    <t>4F0024</t>
  </si>
  <si>
    <t>MAFA INDUSTRIESERVICE GMBH</t>
  </si>
  <si>
    <t>4F0026</t>
  </si>
  <si>
    <t>FARNELL ELECTRONIC COMPONENTS LTD</t>
  </si>
  <si>
    <t>4K0055</t>
  </si>
  <si>
    <t>KOSTER BAUCHEMIE AG</t>
  </si>
  <si>
    <t>4K0060</t>
  </si>
  <si>
    <t>KALIBER KFT</t>
  </si>
  <si>
    <t>4K0062</t>
  </si>
  <si>
    <t>KOBOLD MESSRING GMBH</t>
  </si>
  <si>
    <t>4P0119</t>
  </si>
  <si>
    <t>PETROSEAL SA</t>
  </si>
  <si>
    <t>4T0056</t>
  </si>
  <si>
    <t>TROX GMBH DEUTSCHLAND</t>
  </si>
  <si>
    <t>4T0058</t>
  </si>
  <si>
    <t>ТОЧМАШ ОАО</t>
  </si>
  <si>
    <t>4K0007</t>
  </si>
  <si>
    <t>KOEHLER INSTRUMENT COMPANY INC</t>
  </si>
  <si>
    <t>4B0031</t>
  </si>
  <si>
    <t>ВНИИЭМ ФГУП НПП</t>
  </si>
  <si>
    <t>ДЕВИ ЕООД</t>
  </si>
  <si>
    <t>ЕОС ЕЛЕКТРОНИКС ООД</t>
  </si>
  <si>
    <t>ИСКЪР ЙОРДАНОВ-АСМФ ЕТ</t>
  </si>
  <si>
    <t>ИНФОБОКС-СОФИЯ ООД</t>
  </si>
  <si>
    <t>СЕНЗОТЕХ БГ ООД</t>
  </si>
  <si>
    <t>4A0076</t>
  </si>
  <si>
    <t>ABB TURBO SYSTEMS AG</t>
  </si>
  <si>
    <t>4D0030</t>
  </si>
  <si>
    <t>DELL INC</t>
  </si>
  <si>
    <t>4D0032</t>
  </si>
  <si>
    <t>DONALDSON GMBH</t>
  </si>
  <si>
    <t>4D0042</t>
  </si>
  <si>
    <t>DANFOSS A/S</t>
  </si>
  <si>
    <t>4H0022</t>
  </si>
  <si>
    <t>HOERBIGER HOLDING AG</t>
  </si>
  <si>
    <t>4M0043</t>
  </si>
  <si>
    <t>MTE METER TEST EQUIPMENT AG</t>
  </si>
  <si>
    <t>4M0051</t>
  </si>
  <si>
    <t>MARL GMBH</t>
  </si>
  <si>
    <t>4M0053</t>
  </si>
  <si>
    <t>MEAN WELL</t>
  </si>
  <si>
    <t>4M0061</t>
  </si>
  <si>
    <t>MICROTIPS TECHNOLOGY INC</t>
  </si>
  <si>
    <t>4M0063</t>
  </si>
  <si>
    <t>MAS ELEKTRONIK AG</t>
  </si>
  <si>
    <t>4M0072</t>
  </si>
  <si>
    <t>MMCC MICROCHEM FRANCE</t>
  </si>
  <si>
    <t>4S0029</t>
  </si>
  <si>
    <t>SHELL INTERNATIONAL B.V.</t>
  </si>
  <si>
    <t>4S0036</t>
  </si>
  <si>
    <t>SODIMATE IBERICA S.L.</t>
  </si>
  <si>
    <t>4S0038</t>
  </si>
  <si>
    <t>STEREMAT-COMPART GMBH</t>
  </si>
  <si>
    <t>4S0041</t>
  </si>
  <si>
    <t>SAFT NIFE FRANCE</t>
  </si>
  <si>
    <t>4S0043</t>
  </si>
  <si>
    <t>SKET HANDEL GMBH</t>
  </si>
  <si>
    <t>МЕСЕР БЪЛГАРИЯ ЕООД</t>
  </si>
  <si>
    <t>4O0029</t>
  </si>
  <si>
    <t>АРМАВИРСКИЙ ЕЛЕКТРОТЕХНИЧЕСКИЙ ЗАВОД ОАО</t>
  </si>
  <si>
    <t>4W0008</t>
  </si>
  <si>
    <t>WTW GMBH</t>
  </si>
  <si>
    <t>4W0018</t>
  </si>
  <si>
    <t>WILO AG</t>
  </si>
  <si>
    <t>АРБАНАСИ АД</t>
  </si>
  <si>
    <t>АРДА-ИНСТРУМЕНТ АД</t>
  </si>
  <si>
    <t>ДРОМЕАС БГ АД</t>
  </si>
  <si>
    <t>СИАД БЪЛГАРИЯ ЕООД</t>
  </si>
  <si>
    <t>4A0141</t>
  </si>
  <si>
    <t>AMPERE</t>
  </si>
  <si>
    <t>4A0143</t>
  </si>
  <si>
    <t>AUTOMATION UND MESSTECHNIK GMBH</t>
  </si>
  <si>
    <t>4A0160</t>
  </si>
  <si>
    <t>ADVANCED MOTION CONTROLS</t>
  </si>
  <si>
    <t>4A0165</t>
  </si>
  <si>
    <t>AGREGATY FOGO SP.ZOO</t>
  </si>
  <si>
    <t>4N0068</t>
  </si>
  <si>
    <t>NUOVA MGT SRL</t>
  </si>
  <si>
    <t>4O0002</t>
  </si>
  <si>
    <t>КАЛУЖСКИЙ ТУБИННЬIЙ ЗАВОД</t>
  </si>
  <si>
    <t>4O0004</t>
  </si>
  <si>
    <t>ORION RESEARCH INC</t>
  </si>
  <si>
    <t>4S0146</t>
  </si>
  <si>
    <t>SENTRY EQUIPMENT CORP</t>
  </si>
  <si>
    <t>4S0027</t>
  </si>
  <si>
    <t>SCHOTT GERAETE AG</t>
  </si>
  <si>
    <t>4D0061</t>
  </si>
  <si>
    <t>DANOTHERM ELECTRIC A/S</t>
  </si>
  <si>
    <t>4G0001</t>
  </si>
  <si>
    <t>GANZ ENERGETICS MACHINERY CO.LTD.</t>
  </si>
  <si>
    <t>4G0004</t>
  </si>
  <si>
    <t>ГИДРОПРЕСС ОКБ АО</t>
  </si>
  <si>
    <t>АЛСТОМ ПАУЪР БЪЛГАРИЯ ЕООД</t>
  </si>
  <si>
    <t>АСПЕКТ-III ООД</t>
  </si>
  <si>
    <t>ВС-ТЕЛЕШОП ЕООД</t>
  </si>
  <si>
    <t>ВАЛЕРУС-ВАЛЕРИ РУСИНОВ ЕТ</t>
  </si>
  <si>
    <t>ЗАИ АД</t>
  </si>
  <si>
    <t>ЗАЕ КОМЕРС ЕООД</t>
  </si>
  <si>
    <t>КОВЕНТ КЛИМА ООД</t>
  </si>
  <si>
    <t>НИКОРА 2000 ЕООД</t>
  </si>
  <si>
    <t>4B0036</t>
  </si>
  <si>
    <t>BODET SA</t>
  </si>
  <si>
    <t>4B0038</t>
  </si>
  <si>
    <t>B&amp;B ELECTRONICS EMEA</t>
  </si>
  <si>
    <t>4H0059</t>
  </si>
  <si>
    <t>HERMLE LABORATORTECHNIK GMBH</t>
  </si>
  <si>
    <t>4H0060</t>
  </si>
  <si>
    <t>HUMINTECH GMBH</t>
  </si>
  <si>
    <t>4N0015</t>
  </si>
  <si>
    <t>NEUMAN&amp;ESSER GROUP</t>
  </si>
  <si>
    <t>4S0066</t>
  </si>
  <si>
    <t>SKIL/ROBERT BOSCH TOOL CORP</t>
  </si>
  <si>
    <t>4S0073</t>
  </si>
  <si>
    <t>SCHRACK SECONET AG</t>
  </si>
  <si>
    <t>4G0099</t>
  </si>
  <si>
    <t>ГИДРОПРИВОД ОАО</t>
  </si>
  <si>
    <t>4H0005</t>
  </si>
  <si>
    <t>HILTI AG</t>
  </si>
  <si>
    <t>4H0007</t>
  </si>
  <si>
    <t>HONEYWELL INTERNATIONAL INC</t>
  </si>
  <si>
    <t>4H0009</t>
  </si>
  <si>
    <t>HEIDENHEIM GMBH</t>
  </si>
  <si>
    <t>4H0015</t>
  </si>
  <si>
    <t>HAWKER ENERGY</t>
  </si>
  <si>
    <t>4H0017</t>
  </si>
  <si>
    <t>HACH INCORPORATION</t>
  </si>
  <si>
    <t>ENTRELEC GMBH</t>
  </si>
  <si>
    <t>4V0005</t>
  </si>
  <si>
    <t>WFK KOPSIEKER GMBH</t>
  </si>
  <si>
    <t>4V0017</t>
  </si>
  <si>
    <t>VARTA AG</t>
  </si>
  <si>
    <t>EUROMISURE S.R.L.</t>
  </si>
  <si>
    <t>ETABIR BIRLESIK KABLO SANAYI VE TICARET A.S.</t>
  </si>
  <si>
    <t>АМКО-АНТИКОРОЗИОННА ЗАЩИТА ЕООД</t>
  </si>
  <si>
    <t>БОРА СИСТЕМС ООД</t>
  </si>
  <si>
    <t>ГЕО ПЛЮС ЕООД</t>
  </si>
  <si>
    <t>МОНЕТЕН ДВОР ЕАД</t>
  </si>
  <si>
    <t>СИС 45 ЕООД</t>
  </si>
  <si>
    <t>4C0014</t>
  </si>
  <si>
    <t>CAMILLE BAUER AG</t>
  </si>
  <si>
    <t>4C0016</t>
  </si>
  <si>
    <t>CROWN GRAPHIC NV</t>
  </si>
  <si>
    <t>4C0034</t>
  </si>
  <si>
    <t>CEDIMA GMBH</t>
  </si>
  <si>
    <t>4C0042</t>
  </si>
  <si>
    <t>CIRCUTOR S.А.</t>
  </si>
  <si>
    <t>4C0044</t>
  </si>
  <si>
    <t>CENTRA FEINWERKTECHNIK GMBH</t>
  </si>
  <si>
    <t>4F0047</t>
  </si>
  <si>
    <t>FUJI ELECTRIC EUROPE GMBH</t>
  </si>
  <si>
    <t>4O0053</t>
  </si>
  <si>
    <t>НПО ПРОМАВТОМАТИКА ОАО</t>
  </si>
  <si>
    <t>4O0055</t>
  </si>
  <si>
    <t>LEYBOLD GMBH</t>
  </si>
  <si>
    <t>4S0135</t>
  </si>
  <si>
    <t>SCHOTT DURAN GMBH</t>
  </si>
  <si>
    <t>4Y0004</t>
  </si>
  <si>
    <t>YAMAZAKI MAZAK CORPORATION</t>
  </si>
  <si>
    <t>4Z0004</t>
  </si>
  <si>
    <t>ZINGA INDUSTRIES INC.</t>
  </si>
  <si>
    <t>4P0020</t>
  </si>
  <si>
    <t>PFISTERER GESELLSCHAFT MBH</t>
  </si>
  <si>
    <t>4P0022</t>
  </si>
  <si>
    <t>ПОЗИТ ОАО</t>
  </si>
  <si>
    <t>ИНТЕРНЕШЪНЪЛ ПАУЪР СЪПЛАЙ АД</t>
  </si>
  <si>
    <t>4K0087</t>
  </si>
  <si>
    <t>KINGBRIGHT ELECTRONIC CO LTD</t>
  </si>
  <si>
    <t>4K0089</t>
  </si>
  <si>
    <t>KENDRION NV</t>
  </si>
  <si>
    <t>4L0007</t>
  </si>
  <si>
    <t>LKB VERTRIEBS GMBH</t>
  </si>
  <si>
    <t>4T0004</t>
  </si>
  <si>
    <t>ТАСМО ОАО-УДОМЛЯ</t>
  </si>
  <si>
    <t>4T0015</t>
  </si>
  <si>
    <t>TKA GMBH</t>
  </si>
  <si>
    <t>4A0021</t>
  </si>
  <si>
    <t>AGIP/ENI DEUTSCHLAND GMBH</t>
  </si>
  <si>
    <t>БУЛТРЕКС ООД</t>
  </si>
  <si>
    <t>ИДЖИС ЕООД</t>
  </si>
  <si>
    <t>ИНТЕРМЕТАЛ ООД</t>
  </si>
  <si>
    <t>КОМФОРТ СЛ ЕООД</t>
  </si>
  <si>
    <t>МАРИЦА-М-БОРИС МИХАЛКОВ ЕТ</t>
  </si>
  <si>
    <t>ПРИЗМА-50 ООД</t>
  </si>
  <si>
    <t>ПРОМИШЛЕН КОМБИНАТ ПЕТРИЧ</t>
  </si>
  <si>
    <t>4B0075</t>
  </si>
  <si>
    <t>BOURDON-HAENNI S.A.S.</t>
  </si>
  <si>
    <t>4F0010</t>
  </si>
  <si>
    <t>FAG-SCHAEFFLER TECHNOLOGIES GMBH</t>
  </si>
  <si>
    <t>4F0015</t>
  </si>
  <si>
    <t>FESTO TOOLTECHNIC GMBH&amp;CO</t>
  </si>
  <si>
    <t>4F0029</t>
  </si>
  <si>
    <t>FACAB LYNEN GMBH&amp;CO.KG</t>
  </si>
  <si>
    <t>4K0054</t>
  </si>
  <si>
    <t>KABE LABORTECHNIK GmbH</t>
  </si>
  <si>
    <t>4K0056</t>
  </si>
  <si>
    <t>KLUBER LUBRICATION MUNCHEN KG</t>
  </si>
  <si>
    <t>4P0108</t>
  </si>
  <si>
    <t>POWER CONTROLS ltd</t>
  </si>
  <si>
    <t>4T0055</t>
  </si>
  <si>
    <t>TRAFAG AG</t>
  </si>
  <si>
    <t>НПО ПО НАУЧНО ПРИБОРОСТРОЕНЕ</t>
  </si>
  <si>
    <t>НАМИКОН 2001 ЕООД</t>
  </si>
  <si>
    <t>4K0005</t>
  </si>
  <si>
    <t>КИМРСКАЯ ФАБРИКА ИМ.ГОРЬКОГО</t>
  </si>
  <si>
    <t>4K0008</t>
  </si>
  <si>
    <t>KNF FLODOS AG</t>
  </si>
  <si>
    <t>4T0081</t>
  </si>
  <si>
    <t>THRANE &amp; THRANE A/S</t>
  </si>
  <si>
    <t>ЗЕГЕРОВИ ПРЪСТЕНИ-ПРУЖИНИ ЕООД</t>
  </si>
  <si>
    <t>УНИСИСТ ООД</t>
  </si>
  <si>
    <t>КООПЕРАЦИЯ УНИТЕХ</t>
  </si>
  <si>
    <t>СЕВАЛДО И ГЕОРГИ ЙОРДАНОВИ ЗАНЕВИ СД</t>
  </si>
  <si>
    <t>4C0107</t>
  </si>
  <si>
    <t>CRYSTAL INSTRUMENTS CORPORATION</t>
  </si>
  <si>
    <t>4C0115</t>
  </si>
  <si>
    <t>CONTEG SPOL.S R.O.</t>
  </si>
  <si>
    <t>4C0117</t>
  </si>
  <si>
    <t>CHINT GROUP</t>
  </si>
  <si>
    <t>ВРАТИЦА-ВРАЦА АД</t>
  </si>
  <si>
    <t>ИНТЕРТЕХ-АУТОМЕЙШЪН ООД</t>
  </si>
  <si>
    <t>КАРБОН-АЛЕКСАНДЪР АТАНАСОВ ЕТ</t>
  </si>
  <si>
    <t>СИМА-СИМЕОН ВАСИЛЕВ ЕТ</t>
  </si>
  <si>
    <t>4A0099</t>
  </si>
  <si>
    <t>ATLAS COPCO COMPRESSOR AB</t>
  </si>
  <si>
    <t>4A0101</t>
  </si>
  <si>
    <t>ALFA LAVAL CORPORATE AB</t>
  </si>
  <si>
    <t>4A0125</t>
  </si>
  <si>
    <t>ASCO NUMATICS GMBH</t>
  </si>
  <si>
    <t>4A0130</t>
  </si>
  <si>
    <t>ASCO NUMATICS BENELUX</t>
  </si>
  <si>
    <t>EPSON CO</t>
  </si>
  <si>
    <t>4I0035</t>
  </si>
  <si>
    <t>IKEGAMI CORP</t>
  </si>
  <si>
    <t>4M0091</t>
  </si>
  <si>
    <t>МУРОМСКИЙ РАДИОЗАВОД</t>
  </si>
  <si>
    <t>4R0066</t>
  </si>
  <si>
    <t>RESOURCE TECHNOLOGY CORPORATION</t>
  </si>
  <si>
    <t>4R0083</t>
  </si>
  <si>
    <t>RINGO VALVULAS S.L.L.</t>
  </si>
  <si>
    <t>4V0021</t>
  </si>
  <si>
    <t>VACUUBRAND GMBH+CO.KG</t>
  </si>
  <si>
    <t>4V0023</t>
  </si>
  <si>
    <t>VAKOMA INDUSTRIES GMBH</t>
  </si>
  <si>
    <t>4V0025</t>
  </si>
  <si>
    <t>VANESSA S.R.L./TYCO VALVES&amp;CONTROLS ITALIA S.R.I.</t>
  </si>
  <si>
    <t>4V0040</t>
  </si>
  <si>
    <t>VINGCARD ELSAFE</t>
  </si>
  <si>
    <t>4V0041</t>
  </si>
  <si>
    <t>VRI GMBH</t>
  </si>
  <si>
    <t>4H0095</t>
  </si>
  <si>
    <t>HELUKABEL GMBH</t>
  </si>
  <si>
    <t>4G0006</t>
  </si>
  <si>
    <t>GEC ALSTHOM SAPAG=GRISS S.A.</t>
  </si>
  <si>
    <t>4G0023</t>
  </si>
  <si>
    <t>GALA GAR</t>
  </si>
  <si>
    <t>КОЛМА-КОЛЬО ХРИСТОВ ЕТ</t>
  </si>
  <si>
    <t>ЕЛПРИБОР АД</t>
  </si>
  <si>
    <t>4P0011</t>
  </si>
  <si>
    <t>STAHL-ARMATUREN PERSTA GMBH</t>
  </si>
  <si>
    <t>ХАНИУЕЛ ЕООД</t>
  </si>
  <si>
    <t>АРСЕНАЛ-2000 АД</t>
  </si>
  <si>
    <t>БАЛКАНКАР-РУЕН АД</t>
  </si>
  <si>
    <t>ГИЛ ООД</t>
  </si>
  <si>
    <t>ИНОВА-БГ ООД</t>
  </si>
  <si>
    <t>ЛАБ ДИАГНОСТИКА ООД</t>
  </si>
  <si>
    <t>ЛОДКОСТРОИТЕЛ-К ООД</t>
  </si>
  <si>
    <t>ЛИФТЪН БЪЛГАРИЯ ЕООД</t>
  </si>
  <si>
    <t>ОСКАР-ЕЛ ЕООД</t>
  </si>
  <si>
    <t>4C0060</t>
  </si>
  <si>
    <t>CONTAINEX CONTAINER-HANDELSGESELLSHAFT MBH</t>
  </si>
  <si>
    <t>4C0075</t>
  </si>
  <si>
    <t>CROW ELECTRONIC ENGINEERING INC</t>
  </si>
  <si>
    <t>4C0079</t>
  </si>
  <si>
    <t>CEWE INSTRUMENT AB</t>
  </si>
  <si>
    <t>4C0081</t>
  </si>
  <si>
    <t>CKD CORPORATION</t>
  </si>
  <si>
    <t>4G0025</t>
  </si>
  <si>
    <t>GRUNDFOS DK A/S</t>
  </si>
  <si>
    <t>4G0036</t>
  </si>
  <si>
    <t>GERHARDT GMBH&amp;CO</t>
  </si>
  <si>
    <t>4G0045</t>
  </si>
  <si>
    <t>GEA PHE SYSTEMS/GEA ECOFLEX GMBH</t>
  </si>
  <si>
    <t>4L0053</t>
  </si>
  <si>
    <t>LISEGA SE</t>
  </si>
  <si>
    <t>4M0017</t>
  </si>
  <si>
    <t>MILLTRONICS INC.</t>
  </si>
  <si>
    <t>4P0145</t>
  </si>
  <si>
    <t>PALL CORPORATION</t>
  </si>
  <si>
    <t>4T0021</t>
  </si>
  <si>
    <t>TROX AUSTRIA GMBH</t>
  </si>
  <si>
    <t>4A0180</t>
  </si>
  <si>
    <t>AMOT CONTROLS LTD</t>
  </si>
  <si>
    <t>4Z0028</t>
  </si>
  <si>
    <t>ЗАО СОЕДИНИТЕЛЪ</t>
  </si>
  <si>
    <t>4Z0032</t>
  </si>
  <si>
    <t>ЗАО ПРОИЗВОДСТВЕННОЕ ОБЪЕДИНЕНИЕ ТУЛАЕЛЕКТРОПРИВОД</t>
  </si>
  <si>
    <t>4Z0034</t>
  </si>
  <si>
    <t>ЗАО ЗАВОД ЗНАМЯ ТРУДА</t>
  </si>
  <si>
    <t>4K0075</t>
  </si>
  <si>
    <t>KHURSHED ENTERPRISES A.S</t>
  </si>
  <si>
    <t>4K0077</t>
  </si>
  <si>
    <t>KELLER AG</t>
  </si>
  <si>
    <t>4M0111</t>
  </si>
  <si>
    <t>MESSKO GMBH</t>
  </si>
  <si>
    <t>4M0113</t>
  </si>
  <si>
    <t>METH</t>
  </si>
  <si>
    <t>4M0121</t>
  </si>
  <si>
    <t>MAUER LOCKING SYSTEMS</t>
  </si>
  <si>
    <t>4M0127</t>
  </si>
  <si>
    <t>MURRELEKTRONIK S.R.O.</t>
  </si>
  <si>
    <t>4M0128</t>
  </si>
  <si>
    <t>MSA SAFETY INC</t>
  </si>
  <si>
    <t>4I0045</t>
  </si>
  <si>
    <t>INFINEON TECHNOLOGIES AG</t>
  </si>
  <si>
    <t>ДИНАФОС ЕООД</t>
  </si>
  <si>
    <t>4C0002</t>
  </si>
  <si>
    <t>CANBERRA PAСKARD CENTRAL EUROPE GMBH</t>
  </si>
  <si>
    <t>4B0102</t>
  </si>
  <si>
    <t>BISON INTERNATIONAL B.V.</t>
  </si>
  <si>
    <t>4B0113</t>
  </si>
  <si>
    <t>BECKHOFF AUTOMATION GMBH &amp; CO.KG</t>
  </si>
  <si>
    <t>4U0004</t>
  </si>
  <si>
    <t>UNIGRIND GMBH&amp;CO.KG</t>
  </si>
  <si>
    <t>4P0165</t>
  </si>
  <si>
    <t>ПРИВАТ-КАБЕЛЬ ООО НПО</t>
  </si>
  <si>
    <t>4B0058</t>
  </si>
  <si>
    <t>BENNING ELEKTROTECHNIK UND ELEKTRONIK GMBH&amp;CO.KG</t>
  </si>
  <si>
    <t>4B0065</t>
  </si>
  <si>
    <t>BRAUN GMBH</t>
  </si>
  <si>
    <t>4B0066</t>
  </si>
  <si>
    <t>BCS SPA ITALY</t>
  </si>
  <si>
    <t>4B0068</t>
  </si>
  <si>
    <t>BASF SE</t>
  </si>
  <si>
    <t>4S0183</t>
  </si>
  <si>
    <t>SUPERABRASIVE INC.</t>
  </si>
  <si>
    <t>4S0187</t>
  </si>
  <si>
    <t>SES STERLING LTD.</t>
  </si>
  <si>
    <t>4B0026</t>
  </si>
  <si>
    <t>BUMAR SP.ZO.O.</t>
  </si>
  <si>
    <t>4B0028</t>
  </si>
  <si>
    <t>БОРЕЦ ООО</t>
  </si>
  <si>
    <t>АТЕК МАШИНА ООД</t>
  </si>
  <si>
    <t>АЛАН ТЕЛЕКОМУНИКАЦИЯ ООД</t>
  </si>
  <si>
    <t>СЕ СПЕЦИАЛНА ЕНЕРГОТЕХНИКА ООД</t>
  </si>
  <si>
    <t>4A0078</t>
  </si>
  <si>
    <t>ADW SOFTWARE=PYTHAGORAS BVBA</t>
  </si>
  <si>
    <t>4A0090</t>
  </si>
  <si>
    <t>ASIO SPOL.S.R.O.</t>
  </si>
  <si>
    <t>4D0034</t>
  </si>
  <si>
    <t>DRESS WERKZEUGE HENTSCHKE GMBH</t>
  </si>
  <si>
    <t>4D0038</t>
  </si>
  <si>
    <t>DOSEURO S.R.L.</t>
  </si>
  <si>
    <t>4H0019</t>
  </si>
  <si>
    <t>HERAEUS KULZER GMBH</t>
  </si>
  <si>
    <t>4H0025</t>
  </si>
  <si>
    <t>HELPMAN /ALFA LAVAL GRONINGEN BV</t>
  </si>
  <si>
    <t>4H0027</t>
  </si>
  <si>
    <t>HORA HOLTER REGELARMATUREN GMBH&amp;CO</t>
  </si>
  <si>
    <t>4H0033</t>
  </si>
  <si>
    <t>HONSBERG INSTRUMENTS GMBH</t>
  </si>
  <si>
    <t>4H0035</t>
  </si>
  <si>
    <t>HIRSCHMANN AUTOMATION AND CONTROL G</t>
  </si>
  <si>
    <t>4M0045</t>
  </si>
  <si>
    <t>MGE /PARIS/</t>
  </si>
  <si>
    <t>4M0047</t>
  </si>
  <si>
    <t>MEVA A.S.</t>
  </si>
  <si>
    <t>4M0065</t>
  </si>
  <si>
    <t>MACAP S.R.L.</t>
  </si>
  <si>
    <t>4M0067</t>
  </si>
  <si>
    <t>МЕГАПРОМ ООО</t>
  </si>
  <si>
    <t>4S0045</t>
  </si>
  <si>
    <t>SAFI LTD</t>
  </si>
  <si>
    <t>4S0055</t>
  </si>
  <si>
    <t>STIHL AG&amp;CO.KG</t>
  </si>
  <si>
    <t>4S0062</t>
  </si>
  <si>
    <t>SCHENCK AG</t>
  </si>
  <si>
    <t>4W0036</t>
  </si>
  <si>
    <t>WTB BINDER LABORTECHNIK GMBH</t>
  </si>
  <si>
    <t>4O0025</t>
  </si>
  <si>
    <t>ЕЛЕКТРОАППАРАТ ОАО</t>
  </si>
  <si>
    <t>4O0033</t>
  </si>
  <si>
    <t>АБС ЗЕИМ АВТОМАТИЗАЦИЯ ОАО</t>
  </si>
  <si>
    <t>4W0011</t>
  </si>
  <si>
    <t>WITEG LABORTECHNIK GMBH</t>
  </si>
  <si>
    <t>4F0005</t>
  </si>
  <si>
    <t>FRAMATOME ANP SAS/FRANCE</t>
  </si>
  <si>
    <t>4S0167</t>
  </si>
  <si>
    <t>SPECTRON GAS CONTROL SYSTEMS GMBH</t>
  </si>
  <si>
    <t>4S0169</t>
  </si>
  <si>
    <t>SYNOLOGY INC.</t>
  </si>
  <si>
    <t>4S0170</t>
  </si>
  <si>
    <t>SATO HOLDINGS CORPORATION</t>
  </si>
  <si>
    <t>4B0087</t>
  </si>
  <si>
    <t>BRAND-REX LTD.</t>
  </si>
  <si>
    <t>4B0095</t>
  </si>
  <si>
    <t>BIW ISOLIERSTOFFE GMBH</t>
  </si>
  <si>
    <t>4B0099</t>
  </si>
  <si>
    <t>BNTC SOFTWARE</t>
  </si>
  <si>
    <t>4B0104</t>
  </si>
  <si>
    <t>BAUR PRUF UND MESSTECHNIK GMBH</t>
  </si>
  <si>
    <t>4B0106</t>
  </si>
  <si>
    <t>BRANOPAC GMBH</t>
  </si>
  <si>
    <t>4B0111</t>
  </si>
  <si>
    <t>BLOCKMASTER ELECTRONICS</t>
  </si>
  <si>
    <t>4B0117</t>
  </si>
  <si>
    <t>BUSCHJOST GMBH</t>
  </si>
  <si>
    <t>4B0120</t>
  </si>
  <si>
    <t>BERT THOMAS ELECTRIC LTD</t>
  </si>
  <si>
    <t>EXXON MOBIL CORP.</t>
  </si>
  <si>
    <t>ENER BLUE SA</t>
  </si>
  <si>
    <t>EVANS VANODINE INTERNATIONAL PLC</t>
  </si>
  <si>
    <t>EUROTERM CHESSEL</t>
  </si>
  <si>
    <t>EARTH CHEMICAL CO</t>
  </si>
  <si>
    <t>ТЕХНОТЕСТ АД</t>
  </si>
  <si>
    <t>АТЕЛВЕКС ЕООД</t>
  </si>
  <si>
    <t>ЕАЗ АД</t>
  </si>
  <si>
    <t>РАНИНА-ООД</t>
  </si>
  <si>
    <t>РИСК-ЕЛЕКТРОНИК ООД</t>
  </si>
  <si>
    <t>СОФБИОЛАЙФ ООД</t>
  </si>
  <si>
    <t>4C0012</t>
  </si>
  <si>
    <t>CARAMBA CHEMIE GMBH&amp;CO</t>
  </si>
  <si>
    <t>4C0029</t>
  </si>
  <si>
    <t>CANON INC.</t>
  </si>
  <si>
    <t>4K0019</t>
  </si>
  <si>
    <t>KNAUF AG</t>
  </si>
  <si>
    <t>4K0022</t>
  </si>
  <si>
    <t>KETTLER GMBH</t>
  </si>
  <si>
    <t>4K0036</t>
  </si>
  <si>
    <t>KAESER KOMPRESSOREN GMBH DEUTSCHLAND</t>
  </si>
  <si>
    <t>4K0048</t>
  </si>
  <si>
    <t>KUHNKE AG</t>
  </si>
  <si>
    <t>4O0040</t>
  </si>
  <si>
    <t>НИИФИ ОАО</t>
  </si>
  <si>
    <t>4O0059</t>
  </si>
  <si>
    <t>ЕЛЕКТРОИЗОЛЯТОР ОАО</t>
  </si>
  <si>
    <t>4S0126</t>
  </si>
  <si>
    <t>SONTHEIMER ELEKTROSCHALTGERAETE GMBH</t>
  </si>
  <si>
    <t>4S0131</t>
  </si>
  <si>
    <t>SPARKY MANUFACTURING&amp;TRADING GMBH</t>
  </si>
  <si>
    <t>4Y0007</t>
  </si>
  <si>
    <t>YASKAWA ELECTRIC CORPORATION</t>
  </si>
  <si>
    <t>4Z0006</t>
  </si>
  <si>
    <t>ZENDER GMBH</t>
  </si>
  <si>
    <t>4Z0012</t>
  </si>
  <si>
    <t>ZANDER GMBH</t>
  </si>
  <si>
    <t>4P0017</t>
  </si>
  <si>
    <t>PIERCAN S.A.</t>
  </si>
  <si>
    <t>4K0093</t>
  </si>
  <si>
    <t>KIDDE-DEUGRA BRANDSCHUTZSYSTEME GMBH</t>
  </si>
  <si>
    <t>4L0003</t>
  </si>
  <si>
    <t>LEWA GMBH</t>
  </si>
  <si>
    <t>4L0013</t>
  </si>
  <si>
    <t>L.BERNARD S.A /ELEKTRIC ACTUATORS</t>
  </si>
  <si>
    <t>4T0008</t>
  </si>
  <si>
    <t>TRICONEX EUROPE LTD</t>
  </si>
  <si>
    <t>4A0010</t>
  </si>
  <si>
    <t>АТОМТЕХЕНЕРГО ФГУДП</t>
  </si>
  <si>
    <t>4H0041</t>
  </si>
  <si>
    <t>HAAS SCHLEIFMASCHINEN GMBH</t>
  </si>
  <si>
    <t>ЕНЕРКЕМИКАЛ ООД</t>
  </si>
  <si>
    <t>МУЛТИПЛЕКС ЕООД</t>
  </si>
  <si>
    <t>4G0027</t>
  </si>
  <si>
    <t>GEBR.BECKER GMBH</t>
  </si>
  <si>
    <t>4G0029</t>
  </si>
  <si>
    <t>GE WATER&amp;PROCESS TECHNOLOGIES BVBA</t>
  </si>
  <si>
    <t>4G0030</t>
  </si>
  <si>
    <t>GM&amp;T INTERNATIONAL 2000 SA</t>
  </si>
  <si>
    <t>4G0059</t>
  </si>
  <si>
    <t>GRIP ON INTERNATIONAL AG</t>
  </si>
  <si>
    <t>4L0059</t>
  </si>
  <si>
    <t>ЛЕБЕДЯНСКИЙ МАШИНОСТРОИТЕЛЬНЬЙ ЗАВОД ЛЕМАЗ ОАО</t>
  </si>
  <si>
    <t>4M0011</t>
  </si>
  <si>
    <t>MERCK KGaA</t>
  </si>
  <si>
    <t>4P0136</t>
  </si>
  <si>
    <t>PEEKEL INSTRUMENTS GMBH</t>
  </si>
  <si>
    <t>4P0141</t>
  </si>
  <si>
    <t>POWER SP. Z O O</t>
  </si>
  <si>
    <t>4P0143</t>
  </si>
  <si>
    <t>PLANOLITH GMBH</t>
  </si>
  <si>
    <t>4T0019</t>
  </si>
  <si>
    <t>4A0172</t>
  </si>
  <si>
    <t>AIR PUMPING LTD</t>
  </si>
  <si>
    <t>4A0174</t>
  </si>
  <si>
    <t>ACCO BRANDS CORPORATION</t>
  </si>
  <si>
    <t>ЛИРЕКС ГБ АД</t>
  </si>
  <si>
    <t>4Z0026</t>
  </si>
  <si>
    <t>ЗАВОД ЗА ПОМПИ ЯСТРЕБАЦ</t>
  </si>
  <si>
    <t>4Z0036</t>
  </si>
  <si>
    <t>ZEBRA TECHNOLOGIES CORPORATION</t>
  </si>
  <si>
    <t>4K0073</t>
  </si>
  <si>
    <t>KRESS-ELEKTRIK GMBH &amp; CO.KG</t>
  </si>
  <si>
    <t>4M0100</t>
  </si>
  <si>
    <t>MIKROMEX SP. Z O.O.</t>
  </si>
  <si>
    <t>4M0115</t>
  </si>
  <si>
    <t>MONARCH INSTRUMENT</t>
  </si>
  <si>
    <t>4M0117</t>
  </si>
  <si>
    <t>MEGGITT SA</t>
  </si>
  <si>
    <t>4M0123</t>
  </si>
  <si>
    <t>MICRONICS INC.</t>
  </si>
  <si>
    <t>4I0050</t>
  </si>
  <si>
    <t>ISABERG RAPID AB</t>
  </si>
  <si>
    <t>4I0063</t>
  </si>
  <si>
    <t>ISCAR LTD</t>
  </si>
  <si>
    <t>4I0065</t>
  </si>
  <si>
    <t>INTERACOUSTICS AS</t>
  </si>
  <si>
    <t>4I0071</t>
  </si>
  <si>
    <t>IVELA SPA</t>
  </si>
  <si>
    <t>4I0072</t>
  </si>
  <si>
    <t>IBEDA GMBH &amp; CO.KG</t>
  </si>
  <si>
    <t>АЛФА ЛАВАЛ ЕООД</t>
  </si>
  <si>
    <t>В И В-ИЗОМАТИК ООД</t>
  </si>
  <si>
    <t>ИНДЕКС-БЪЛГАРИЯ ООД</t>
  </si>
  <si>
    <t>ЛИФТКОМ ООД</t>
  </si>
  <si>
    <t>ММОТОРС АД</t>
  </si>
  <si>
    <t>ТЕХНИЧЕСКИ УНИВЕРСИТЕТ</t>
  </si>
  <si>
    <t>РИТАЛ ЕООД</t>
  </si>
  <si>
    <t>4A0139</t>
  </si>
  <si>
    <t>ABB SWITZERLAND LTD MICAFIL</t>
  </si>
  <si>
    <t>4A0145</t>
  </si>
  <si>
    <t>ADRONA SIA</t>
  </si>
  <si>
    <t>4A0147</t>
  </si>
  <si>
    <t>ARI-ARMATUREN GMBH &amp; CO.KG</t>
  </si>
  <si>
    <t>4A0152</t>
  </si>
  <si>
    <t>AGRO AG</t>
  </si>
  <si>
    <t>4A0156</t>
  </si>
  <si>
    <t>AIRBUS D&amp;S</t>
  </si>
  <si>
    <t>4A0169</t>
  </si>
  <si>
    <t>AUTOMESS-AUTOMATION UND MESSTECHNIK GMBH</t>
  </si>
  <si>
    <t>ELTROMA-TECHNIK GMBH</t>
  </si>
  <si>
    <t>4J0008</t>
  </si>
  <si>
    <t>JASTREBAC-FABRIKA PUMPI</t>
  </si>
  <si>
    <t>4J0013</t>
  </si>
  <si>
    <t>JOKE TECHNOLOGY GMBH</t>
  </si>
  <si>
    <t>4J0015</t>
  </si>
  <si>
    <t>JABLOTRON ALARMS A.S.</t>
  </si>
  <si>
    <t>4N0050</t>
  </si>
  <si>
    <t>НИИТФА ОАО</t>
  </si>
  <si>
    <t>4O0008</t>
  </si>
  <si>
    <t>ORAFOL EUROPE GMBH</t>
  </si>
  <si>
    <t>4S0145</t>
  </si>
  <si>
    <t>СКБ СПА ОАО</t>
  </si>
  <si>
    <t>4S0150</t>
  </si>
  <si>
    <t>SAUERMANN N.A. CORP.</t>
  </si>
  <si>
    <t>4S0015</t>
  </si>
  <si>
    <t>СИЛОВЬIЕ МАШИНЬI ОАО</t>
  </si>
  <si>
    <t>4S0004</t>
  </si>
  <si>
    <t>SEIBT+KAPP GMBH MASCHINENFABRIK KG</t>
  </si>
  <si>
    <t>АВВ ЕЛЕКТРИФИЦИРАНЕ ЕООД</t>
  </si>
  <si>
    <t>АПЕКС-СЕРВИЗ ООД</t>
  </si>
  <si>
    <t>В.А.Т. ЕООД</t>
  </si>
  <si>
    <t>РЕЛПОЛ-БГ ЕООД</t>
  </si>
  <si>
    <t>ШКОДА ЯС А.С.-ЧЕШКА РЕПУБЛИКА</t>
  </si>
  <si>
    <t>4B0043</t>
  </si>
  <si>
    <t>BELIMO HOLDING AG</t>
  </si>
  <si>
    <t>4D0065</t>
  </si>
  <si>
    <t>DICKSON CONSTANT</t>
  </si>
  <si>
    <t>4D0072</t>
  </si>
  <si>
    <t>DAB PUMPS S.P.A.</t>
  </si>
  <si>
    <t>4D0074</t>
  </si>
  <si>
    <t>DEEP SEA ELECTRONICS PLC</t>
  </si>
  <si>
    <t>4H0064</t>
  </si>
  <si>
    <t>HSB COMPANY</t>
  </si>
  <si>
    <t>4H0074</t>
  </si>
  <si>
    <t>HOPF ELEKTRONIK GMBH</t>
  </si>
  <si>
    <t>4N0017</t>
  </si>
  <si>
    <t>NMB-MINEBEA GMBH</t>
  </si>
  <si>
    <t>4N0029</t>
  </si>
  <si>
    <t>4N0030</t>
  </si>
  <si>
    <t>НПО ЛУЧ НИИ</t>
  </si>
  <si>
    <t>4S0068</t>
  </si>
  <si>
    <t>SUNON CORPORATION</t>
  </si>
  <si>
    <t>4S0099</t>
  </si>
  <si>
    <t>SPIRE CORP</t>
  </si>
  <si>
    <t>4S0101</t>
  </si>
  <si>
    <t>SPECTRA</t>
  </si>
  <si>
    <t>4G0101</t>
  </si>
  <si>
    <t>GOBHAM WIRELESS COMPANY</t>
  </si>
  <si>
    <t>АРОМАТИК ООД</t>
  </si>
  <si>
    <t>EFCO MASCHINENBAU GMBH</t>
  </si>
  <si>
    <t>EQUIP TRANS</t>
  </si>
  <si>
    <t>ENERGIEWERKE NORD GMBH/EWN</t>
  </si>
  <si>
    <t>ЦЕНТРАЛНА ЕНЕРГОРЕМОНТНА БАЗА ЕАД</t>
  </si>
  <si>
    <t>КАУЧУК АД</t>
  </si>
  <si>
    <t>4V0010</t>
  </si>
  <si>
    <t>VF A.S.</t>
  </si>
  <si>
    <t>ЗММ-ВРАЦА АД</t>
  </si>
  <si>
    <t>НЮМАН ООД</t>
  </si>
  <si>
    <t>ПРО АРМ ЕООД</t>
  </si>
  <si>
    <t>4A0025</t>
  </si>
  <si>
    <t>AQUA-COR</t>
  </si>
  <si>
    <t>4A0048</t>
  </si>
  <si>
    <t>ARMAK SP ZOO</t>
  </si>
  <si>
    <t>4A0060</t>
  </si>
  <si>
    <t>ASCO DEUTSCHLAND GMBH</t>
  </si>
  <si>
    <t>4C0095</t>
  </si>
  <si>
    <t>CALVO SEALING S.L.</t>
  </si>
  <si>
    <t>4G0066</t>
  </si>
  <si>
    <t>GENERAL MOTORS COMPANY</t>
  </si>
  <si>
    <t>4L0017</t>
  </si>
  <si>
    <t>LABCONCO CORP.</t>
  </si>
  <si>
    <t>4L0029</t>
  </si>
  <si>
    <t>LESSMANN GMBH</t>
  </si>
  <si>
    <t>4L0032</t>
  </si>
  <si>
    <t>LEMO S.A</t>
  </si>
  <si>
    <t>4L0034</t>
  </si>
  <si>
    <t>TDK-LAMBDA CORPORATION</t>
  </si>
  <si>
    <t>4L0046</t>
  </si>
  <si>
    <t>LAND ROVER COMPANY</t>
  </si>
  <si>
    <t>4R0036</t>
  </si>
  <si>
    <t>РАДИЙ НПП ЗАО</t>
  </si>
  <si>
    <t>4R0047</t>
  </si>
  <si>
    <t>RUHRTAL GMBH&amp;CO.OHG</t>
  </si>
  <si>
    <t>4U0018</t>
  </si>
  <si>
    <t>UAZ</t>
  </si>
  <si>
    <t>4F0065</t>
  </si>
  <si>
    <t>FLEXIM GMBH</t>
  </si>
  <si>
    <t>4F0067</t>
  </si>
  <si>
    <t>FUCHS PETROLUB AG</t>
  </si>
  <si>
    <t>4F0085</t>
  </si>
  <si>
    <t>FISCHER CONNECTORS SA</t>
  </si>
  <si>
    <t>4D0019</t>
  </si>
  <si>
    <t>DIAGER SA</t>
  </si>
  <si>
    <t>4D0021</t>
  </si>
  <si>
    <t>DOSSENA SNC DI AGOSTINO BARBATI&amp;C.</t>
  </si>
  <si>
    <t>4G0095</t>
  </si>
  <si>
    <t>GRINDEX</t>
  </si>
  <si>
    <t>4C0006</t>
  </si>
  <si>
    <t>CPH CHEMICALS B.V.</t>
  </si>
  <si>
    <t>4C0008</t>
  </si>
  <si>
    <t>CZECH METROLOGICAL INSTITUTE</t>
  </si>
  <si>
    <t>ЕЛИА АД</t>
  </si>
  <si>
    <t>ЕЛСМАН ООД</t>
  </si>
  <si>
    <t>КОНСОРЦИУМ ЯДРЕНИ ТЕХНОЛОГИИ ДЗЗД</t>
  </si>
  <si>
    <t>КРЕС-ЕЛЕКТРИК БЪЛГАРИЯ ООД</t>
  </si>
  <si>
    <t>4F0027</t>
  </si>
  <si>
    <t>FORCE TECHNOLOGY</t>
  </si>
  <si>
    <t>4F0043</t>
  </si>
  <si>
    <t>FORD-WERKE GMBH</t>
  </si>
  <si>
    <t>4K0058</t>
  </si>
  <si>
    <t>КРИСТАЛ ЛТД, ЗАО</t>
  </si>
  <si>
    <t>4K0061</t>
  </si>
  <si>
    <t>KULTHORN CO.LTD</t>
  </si>
  <si>
    <t>4K0063</t>
  </si>
  <si>
    <t>KLEMSAN ELECTRIC ELECTRONICS INC.</t>
  </si>
  <si>
    <t>4P0111</t>
  </si>
  <si>
    <t>PELCO CO /BY SCHNEIDER ELECTRIC</t>
  </si>
  <si>
    <t>ЕКСПЕРТСОФТ ООД</t>
  </si>
  <si>
    <t>4T0078</t>
  </si>
  <si>
    <t>THURLBY THANDAR INSTRUMENTS LTD.</t>
  </si>
  <si>
    <t>4C0111</t>
  </si>
  <si>
    <t>CARESTREAM HEALTH DEUTSCHLAND GMBH</t>
  </si>
  <si>
    <t>4C0113</t>
  </si>
  <si>
    <t>CREE INC.</t>
  </si>
  <si>
    <t>4C0128</t>
  </si>
  <si>
    <t>CLARKE UK LTD</t>
  </si>
  <si>
    <t>ДЖОНСЪН КОНТРОЛС ЕООД</t>
  </si>
  <si>
    <t>ГЕО-ИВАН ИВАНОВ ЕТ</t>
  </si>
  <si>
    <t>БИСЕР СИСТЕМС ЕООД</t>
  </si>
  <si>
    <t>ENDRES TOOLS GMBH</t>
  </si>
  <si>
    <t>ELMA HANS SCHMIDBAUER GMBH &amp; CO KG</t>
  </si>
  <si>
    <t>4P0156</t>
  </si>
  <si>
    <t>POULTEN &amp; GRAF GMBH</t>
  </si>
  <si>
    <t>4P0158</t>
  </si>
  <si>
    <t>PULS GMBH</t>
  </si>
  <si>
    <t>4P0161</t>
  </si>
  <si>
    <t>POL-EKO-APARATURA SP.J.</t>
  </si>
  <si>
    <t>4P0172</t>
  </si>
  <si>
    <t>PIKE TECHNOLOGIES INC.</t>
  </si>
  <si>
    <t>4P0177</t>
  </si>
  <si>
    <t>POMONA ELECTRONICS</t>
  </si>
  <si>
    <t>4S0185</t>
  </si>
  <si>
    <t>SUPER MICRO COMPUTER INC.</t>
  </si>
  <si>
    <t>4S0005</t>
  </si>
  <si>
    <t>SEIFERT MTM SYSTEMS GMBH</t>
  </si>
  <si>
    <t>ОРГАХИМ АД</t>
  </si>
  <si>
    <t>EBARA CO</t>
  </si>
  <si>
    <t>АГРОТЕХЧАСТ АД</t>
  </si>
  <si>
    <t>АНЖЕЛА ЛАЗОВА-ВИСОТА ЕТ</t>
  </si>
  <si>
    <t>ЕЛПРОМ-ТЕРМО-97 АД</t>
  </si>
  <si>
    <t>ЕЛОКС-ПРОМ ЗАО</t>
  </si>
  <si>
    <t>ПНЕВМАТИКА-СЕРТА АД</t>
  </si>
  <si>
    <t>4B0079</t>
  </si>
  <si>
    <t>BRUEL&amp;KJAER VIBRO GMBH</t>
  </si>
  <si>
    <t>4B0080</t>
  </si>
  <si>
    <t>BRODERSEN SYSTEMS A/S</t>
  </si>
  <si>
    <t>4F0007</t>
  </si>
  <si>
    <t>FLIR SYSTEMS AB</t>
  </si>
  <si>
    <t>4F0022</t>
  </si>
  <si>
    <t>FLORES VALLES SA</t>
  </si>
  <si>
    <t>4F0042</t>
  </si>
  <si>
    <t>FLORIM CERAMICHE SPA</t>
  </si>
  <si>
    <t>4K0059</t>
  </si>
  <si>
    <t>KRIWAN INDUSTRIE-ELEKTRONIK GMBH</t>
  </si>
  <si>
    <t>4K0066</t>
  </si>
  <si>
    <t>KEMMLER PRAZISIONSWERKZEUGE GMBH</t>
  </si>
  <si>
    <t>4P0101</t>
  </si>
  <si>
    <t>PERITEK CO</t>
  </si>
  <si>
    <t>4P0110</t>
  </si>
  <si>
    <t>PROGRAMMA GMBH/MEGGER GMBH</t>
  </si>
  <si>
    <t>4P0131</t>
  </si>
  <si>
    <t>ПРОМСАНТЕХНИКА ОАО</t>
  </si>
  <si>
    <t>4T0061</t>
  </si>
  <si>
    <t>TOTAL HELLAS SA</t>
  </si>
  <si>
    <t>4I0002</t>
  </si>
  <si>
    <t>INETEC/INSTITUTE FOR NUCLEAR TECHN.</t>
  </si>
  <si>
    <t>ЕКОПРОГРЕС ИНТЕРНЕШЪНЪЛ ООД</t>
  </si>
  <si>
    <t>НИКОМ-65 ЕООД</t>
  </si>
  <si>
    <t>ОФИСФЕРА АД</t>
  </si>
  <si>
    <t>4J0021</t>
  </si>
  <si>
    <t>JOHN DEERE COMPANY</t>
  </si>
  <si>
    <t>4M0029</t>
  </si>
  <si>
    <t>MUSTEK-CHINA</t>
  </si>
  <si>
    <t>4M0031</t>
  </si>
  <si>
    <t>MES GMBH</t>
  </si>
  <si>
    <t>4M0037</t>
  </si>
  <si>
    <t>MSB-ELECTRONIC GMBH</t>
  </si>
  <si>
    <t>4M0038</t>
  </si>
  <si>
    <t>MOBREY GMBH</t>
  </si>
  <si>
    <t>4T0075</t>
  </si>
  <si>
    <t>TESLA CRM SOFTWARE GMBH</t>
  </si>
  <si>
    <t>4C0110</t>
  </si>
  <si>
    <t>CATRA CHEMICAL TECHNOLOGIES SRL</t>
  </si>
  <si>
    <t>4C0125</t>
  </si>
  <si>
    <t>CITY TECHNOLOGY LTD</t>
  </si>
  <si>
    <t>4C0127</t>
  </si>
  <si>
    <t>COOPER POWER TOOLS AIRETOOL OPERATIONS</t>
  </si>
  <si>
    <t>4N0002</t>
  </si>
  <si>
    <t>NEAC COMPRESSOR SERVICE GMBH &amp; CO.KG</t>
  </si>
  <si>
    <t>4N0009</t>
  </si>
  <si>
    <t>НТЦ ЕНЕРГОНАСОС ЦКБМ</t>
  </si>
  <si>
    <t>EURO MOTORS ITALIA S.P.A.</t>
  </si>
  <si>
    <t>EAGLEBURGMANN GERMANY GMBH &amp; CO.KG</t>
  </si>
  <si>
    <t>4H0038</t>
  </si>
  <si>
    <t>HAGER ELECTRO GES.M.B.H</t>
  </si>
  <si>
    <t>4H0043</t>
  </si>
  <si>
    <t>HARMONIC DRIVE AG</t>
  </si>
  <si>
    <t>4H0049</t>
  </si>
  <si>
    <t>HAPRO INTERNATIONAL BV</t>
  </si>
  <si>
    <t>СТОРМ ИНЖЕНЕРИНГ АД</t>
  </si>
  <si>
    <t>4P0166</t>
  </si>
  <si>
    <t>ПЕТЕРБУРГСКИЙ ТРАКТОРНЬЙ ЗАВОД ЗАО</t>
  </si>
  <si>
    <t>4P0175</t>
  </si>
  <si>
    <t>PROCEQ SA</t>
  </si>
  <si>
    <t>4S0175</t>
  </si>
  <si>
    <t>SECTORIEL</t>
  </si>
  <si>
    <t>4S0191</t>
  </si>
  <si>
    <t>SCHLUMBERGER LTD</t>
  </si>
  <si>
    <t>4S0208</t>
  </si>
  <si>
    <t>SITEC-SIEBER ENGINEERING AG</t>
  </si>
  <si>
    <t>4S0214</t>
  </si>
  <si>
    <t>SMEM</t>
  </si>
  <si>
    <t>4T0091</t>
  </si>
  <si>
    <t>TADIRAN U.S. BATTERY DIVISION</t>
  </si>
  <si>
    <t>4T0097</t>
  </si>
  <si>
    <t>TELEDYNE TECHNOLOGIES INC.</t>
  </si>
  <si>
    <t>4S0190</t>
  </si>
  <si>
    <t>SKF GROUP</t>
  </si>
  <si>
    <t>4S0211</t>
  </si>
  <si>
    <t>SCHIEBEL ANTRIEBSTECHNIK GMBH</t>
  </si>
  <si>
    <t>АНТЕНИ.НЕТ ЕООД</t>
  </si>
  <si>
    <t>БАЛКАНКАР-ДУНАВ АД</t>
  </si>
  <si>
    <t>БАЛКАНКАР-ЗАРЯ АД</t>
  </si>
  <si>
    <t>ДИ ВЕН ЕООД</t>
  </si>
  <si>
    <t>ЛОКАТОР-К ООД</t>
  </si>
  <si>
    <t>РЕНОМ ООД</t>
  </si>
  <si>
    <t>САТЕЛИТ ООД</t>
  </si>
  <si>
    <t>ТЕХЕМ СЪРВИСИС ЕООД</t>
  </si>
  <si>
    <t>4C0100</t>
  </si>
  <si>
    <t>CLIFTON INSTRUMENTS INC.</t>
  </si>
  <si>
    <t>4G0068</t>
  </si>
  <si>
    <t>GUNNEBO AB</t>
  </si>
  <si>
    <t>4G0075</t>
  </si>
  <si>
    <t>GESAN S.A.</t>
  </si>
  <si>
    <t>4L0036</t>
  </si>
  <si>
    <t>LITES LIBEREC S.R.O.</t>
  </si>
  <si>
    <t>4L0038</t>
  </si>
  <si>
    <t>LOVATO ELECTRIC S.P.A.</t>
  </si>
  <si>
    <t>4L0048</t>
  </si>
  <si>
    <t>LALIZAS S.A.</t>
  </si>
  <si>
    <t>4R0026</t>
  </si>
  <si>
    <t>REMSDAQ LIM.</t>
  </si>
  <si>
    <t>4R0031</t>
  </si>
  <si>
    <t>RICOH CO</t>
  </si>
  <si>
    <t>4R0038</t>
  </si>
  <si>
    <t>ROTHENBERGER WERKZEUGE GMBH</t>
  </si>
  <si>
    <t>4U0009</t>
  </si>
  <si>
    <t>BEHA-AMPROBE GMBH</t>
  </si>
  <si>
    <t>4F0069</t>
  </si>
  <si>
    <t>FKN DOOEL NEGOTINO</t>
  </si>
  <si>
    <t>4I0007</t>
  </si>
  <si>
    <t>ИЖОРСКИЕ ЗАВОДЬI ОАО</t>
  </si>
  <si>
    <t>4D0008</t>
  </si>
  <si>
    <t>DR.LEYE GMBH</t>
  </si>
  <si>
    <t>4D0023</t>
  </si>
  <si>
    <t>DIALAB KFT</t>
  </si>
  <si>
    <t>4W0055</t>
  </si>
  <si>
    <t>WOLLSCHLAGER GMBH &amp; CO KG</t>
  </si>
  <si>
    <t>4W0056</t>
  </si>
  <si>
    <t>WILHELM DIETZ GMBH &amp; CO.KG</t>
  </si>
  <si>
    <t>4W0058</t>
  </si>
  <si>
    <t>WELLER TOOLS GMBH</t>
  </si>
  <si>
    <t>4X0001</t>
  </si>
  <si>
    <t>XEROX CO</t>
  </si>
  <si>
    <t>4G0080</t>
  </si>
  <si>
    <t>G.LUFFT MESS UND REGELTECHNIK GMBH</t>
  </si>
  <si>
    <t>4S0008</t>
  </si>
  <si>
    <t>SIEMENS AG</t>
  </si>
  <si>
    <t>ОЛИМП-ПРЕДПАЗНИ ЕКИПИРОВКИ ЕООД</t>
  </si>
  <si>
    <t>ОМЕГАСОФТ-ООД</t>
  </si>
  <si>
    <t>ENDRESS+HAUSER MESSTECHNIK GMBH</t>
  </si>
  <si>
    <t>EAO LUMITAS GMBH</t>
  </si>
  <si>
    <t>4T0103</t>
  </si>
  <si>
    <t>TE CONNECTIVITY LTD</t>
  </si>
  <si>
    <t>4S0207</t>
  </si>
  <si>
    <t>SHANGHAI SUNNY ELEVATOR CO.LTD</t>
  </si>
  <si>
    <t>3M COMPANY</t>
  </si>
  <si>
    <t>АББ АВАНГАРД АД</t>
  </si>
  <si>
    <t>АВКО АД</t>
  </si>
  <si>
    <t>АЕРОТЕРМ ООД</t>
  </si>
  <si>
    <t>АКВА-90 ООД</t>
  </si>
  <si>
    <t>ДЕНЕКС ООД</t>
  </si>
  <si>
    <t>ДИМЕКС ТРЕЙДИНГ ЕООД</t>
  </si>
  <si>
    <t>ЕКОЛАБ ЕООД</t>
  </si>
  <si>
    <t>ЕЛТРЕЙД ООД</t>
  </si>
  <si>
    <t>КОМЕКО АД</t>
  </si>
  <si>
    <t>4A0105</t>
  </si>
  <si>
    <t>AFRISO-EURO-INDEX GMBH</t>
  </si>
  <si>
    <t>4A0107</t>
  </si>
  <si>
    <t>ASHCROFT INSTRUMENTS GMBH</t>
  </si>
  <si>
    <t>4A0111</t>
  </si>
  <si>
    <t>AMETEK GMBH/ORTEC DIVISION</t>
  </si>
  <si>
    <t>4A0117</t>
  </si>
  <si>
    <t>AMERITEK INC USA</t>
  </si>
  <si>
    <t>4A0129</t>
  </si>
  <si>
    <t>AMP DEUTSCHLAND GMBH</t>
  </si>
  <si>
    <t>ELKRON S.P.A.</t>
  </si>
  <si>
    <t>EINHELL AG</t>
  </si>
  <si>
    <t>4R0058</t>
  </si>
  <si>
    <t>РУСЭЛПРОМ-ЭНЕРГОАТОМ OOO</t>
  </si>
  <si>
    <t>4V0038</t>
  </si>
  <si>
    <t>VTI VENTIL TECHNIK GMBH</t>
  </si>
  <si>
    <t>4H0096</t>
  </si>
  <si>
    <t>HTP CONNECTIVITY LLC</t>
  </si>
  <si>
    <t>4G0011</t>
  </si>
  <si>
    <t>GOLDHOFER AG</t>
  </si>
  <si>
    <t>ЕНЕРГИЯ-97 АД</t>
  </si>
  <si>
    <t>4P0007</t>
  </si>
  <si>
    <t>PROVALVE ARMATUREN GMBH</t>
  </si>
  <si>
    <t>4P0009</t>
  </si>
  <si>
    <t>PROMINENT DOSIERTECHNIK GMBH</t>
  </si>
  <si>
    <t>ХЕБЪР АД</t>
  </si>
  <si>
    <t>БАКТРЕЙД-ЯВОР ООД</t>
  </si>
  <si>
    <t>4T0096</t>
  </si>
  <si>
    <t>TREJON AB</t>
  </si>
  <si>
    <t>4T0079</t>
  </si>
  <si>
    <t>TP-LINK DEUTSCHLAND GMBH</t>
  </si>
  <si>
    <t>EUROSTANDARD CZ S.I.O.</t>
  </si>
  <si>
    <t>ЗЕТКОМ ООД</t>
  </si>
  <si>
    <t>1S0193</t>
  </si>
  <si>
    <t>SED FLOW CONTROL GMBH</t>
  </si>
  <si>
    <t>4C0114</t>
  </si>
  <si>
    <t>CARL ROTH GMBH+CO.KG</t>
  </si>
  <si>
    <t>4C0129</t>
  </si>
  <si>
    <t>CEMBRE S.P.A.</t>
  </si>
  <si>
    <t>КЕЙ СЪРВИС ООД</t>
  </si>
  <si>
    <t>4N0010</t>
  </si>
  <si>
    <t>НАСОСЕНЕРГОМАШ ОАО</t>
  </si>
  <si>
    <t>4V0012</t>
  </si>
  <si>
    <t>VITO CORP</t>
  </si>
  <si>
    <t>ДАНИЕЛ СГ ООД</t>
  </si>
  <si>
    <t>ДАНС ФАРМА ЕООД</t>
  </si>
  <si>
    <t>ДАТАМАП-ЕВРОПА ООД</t>
  </si>
  <si>
    <t>ESET SPOL.S R.O.</t>
  </si>
  <si>
    <t>ОРАК 7 ООД</t>
  </si>
  <si>
    <t>4P0159</t>
  </si>
  <si>
    <t>PHOENIX SCIENTIFIC SALES</t>
  </si>
  <si>
    <t>4P0173</t>
  </si>
  <si>
    <t>PLANET TECHNOLOGY CORPORATION</t>
  </si>
  <si>
    <t>4P0176</t>
  </si>
  <si>
    <t>PORTWEST LTD</t>
  </si>
  <si>
    <t>4B0067</t>
  </si>
  <si>
    <t>BAHCO GMBH&amp;CO.KG</t>
  </si>
  <si>
    <t>4S0182</t>
  </si>
  <si>
    <t>SEAWARD ELECTRONIC LTD</t>
  </si>
  <si>
    <t>4S0186</t>
  </si>
  <si>
    <t>SEZ KROMPACHY A.S.</t>
  </si>
  <si>
    <t>4S0188</t>
  </si>
  <si>
    <t>SUNTAN TECHNOLOGY COMPANY LTD</t>
  </si>
  <si>
    <t>4S0210</t>
  </si>
  <si>
    <t>SWAGELOK COMPANY</t>
  </si>
  <si>
    <t>ОМИКРОН АД</t>
  </si>
  <si>
    <t>EMERSON ELECTRIC CO</t>
  </si>
  <si>
    <t>ЕЛЕКТРОХИМПРИБОР ОАО</t>
  </si>
  <si>
    <t>АТОМЕНЕРГОРЕМОНТ АД</t>
  </si>
  <si>
    <t>АТОМЕНЕРГОСТРОЙПРОГРЕС ЕАД</t>
  </si>
  <si>
    <t>ДЖЕБЕЛ-96 ООД</t>
  </si>
  <si>
    <t>ЕХНАТОН КО ООД</t>
  </si>
  <si>
    <t>ЕЛКАБЕЛ АД</t>
  </si>
  <si>
    <t>КАПРОНИ АД</t>
  </si>
  <si>
    <t>СИЕНСИС АД</t>
  </si>
  <si>
    <t>СИМАТЕХ ЕООД</t>
  </si>
  <si>
    <t>4A0104</t>
  </si>
  <si>
    <t>ALLIED TELESIS INTERNATIONAL GMBH/DEUTSCHLAND</t>
  </si>
  <si>
    <t>4A0106</t>
  </si>
  <si>
    <t>AVK INTERNATIONAL A/S</t>
  </si>
  <si>
    <t>4A0116</t>
  </si>
  <si>
    <t>AMPHENOL USA</t>
  </si>
  <si>
    <t>ELVIA PRO SPOL.S.R.O.</t>
  </si>
  <si>
    <t>4I0042</t>
  </si>
  <si>
    <t>IBS SCHERER GMBH</t>
  </si>
  <si>
    <t>4R0059</t>
  </si>
  <si>
    <t>REINZ DICHTUNGS GMBH</t>
  </si>
  <si>
    <t>4R0084</t>
  </si>
  <si>
    <t>RESPO HAAGISED AS</t>
  </si>
  <si>
    <t>4R0086</t>
  </si>
  <si>
    <t>RAIDSONIC TECHNOLOGY GMBH</t>
  </si>
  <si>
    <t>4R0089</t>
  </si>
  <si>
    <t>ROTRONIC AG</t>
  </si>
  <si>
    <t>4V0026</t>
  </si>
  <si>
    <t>VWR INTERNATIONAL GMBH</t>
  </si>
  <si>
    <t>4V0028</t>
  </si>
  <si>
    <t>VOLKSWAGEN AG</t>
  </si>
  <si>
    <t>4V0035</t>
  </si>
  <si>
    <t>ВИСОКАЯ ЕНЕРГИЯ ХОЛДИНГ</t>
  </si>
  <si>
    <t>4V0046</t>
  </si>
  <si>
    <t>VMWARE INC.</t>
  </si>
  <si>
    <t>4V0049</t>
  </si>
  <si>
    <t>VELAN S.A.S.</t>
  </si>
  <si>
    <t>4G0010</t>
  </si>
  <si>
    <t>GAST MANUFACTURING INC</t>
  </si>
  <si>
    <t>4T0095</t>
  </si>
  <si>
    <t>TRIOTRONIK COMPUTER UND NETZWERKTECHNIK GMBH</t>
  </si>
  <si>
    <t>4T0100</t>
  </si>
  <si>
    <t>TRAFIMET GROUP S.P.A.</t>
  </si>
  <si>
    <t>МОНБАТ АД</t>
  </si>
  <si>
    <t>МЕДИКА 67 ООД</t>
  </si>
  <si>
    <t>4A0123</t>
  </si>
  <si>
    <t>ASV STUBBE GMBH &amp; CO.KG</t>
  </si>
  <si>
    <t>4A0124</t>
  </si>
  <si>
    <t>AOIP SAS</t>
  </si>
  <si>
    <t>4A0132</t>
  </si>
  <si>
    <t>АНГАРСКАЯ НЕФТЕХИМИЧЕСКАЯ КОМПАНИЯ ОАО</t>
  </si>
  <si>
    <t>EXTECH INSTRUMENTS CORP</t>
  </si>
  <si>
    <t>EDWARD VOGT VALVE COMPANI</t>
  </si>
  <si>
    <t>4I0036</t>
  </si>
  <si>
    <t>I-STAR COMPUTERS</t>
  </si>
  <si>
    <t>4I0037</t>
  </si>
  <si>
    <t>ISOLAB B.V.</t>
  </si>
  <si>
    <t>4R0060</t>
  </si>
  <si>
    <t>RITZ INSTRUMENT TRANSFORMERS GMBH</t>
  </si>
  <si>
    <t>4R0079</t>
  </si>
  <si>
    <t>РЕОН-ТЕХНО ООО</t>
  </si>
  <si>
    <t>4V0042</t>
  </si>
  <si>
    <t>VICOR CORPORATION</t>
  </si>
  <si>
    <t>4W0002</t>
  </si>
  <si>
    <t>WENUTEC GMBH</t>
  </si>
  <si>
    <t>4H0094</t>
  </si>
  <si>
    <t>HARVIA OY</t>
  </si>
  <si>
    <t>НИКДИМ ТРЕЙДИНГ ЕООД</t>
  </si>
  <si>
    <t>4G0020</t>
  </si>
  <si>
    <t>GUTOR ELECTRONIC LTD</t>
  </si>
  <si>
    <t>4G0022</t>
  </si>
  <si>
    <t>GARRYSON</t>
  </si>
  <si>
    <t>ЕЛПО АД</t>
  </si>
  <si>
    <t>4T0086</t>
  </si>
  <si>
    <t>TRIDONIC GMBH&amp;CO KG</t>
  </si>
  <si>
    <t>4T0089</t>
  </si>
  <si>
    <t>TRANSCEND INFORMATION INC.</t>
  </si>
  <si>
    <t>СКЛАДОВА ТЕХНИКА АД</t>
  </si>
  <si>
    <t>РЕЙ ЛИФТ ЕООД</t>
  </si>
  <si>
    <t>4C0102</t>
  </si>
  <si>
    <t>CARL BECHEM LUBRICATION TECHNOLOGY</t>
  </si>
  <si>
    <t>4C0109</t>
  </si>
  <si>
    <t>CEPSA</t>
  </si>
  <si>
    <t>4C0116</t>
  </si>
  <si>
    <t>C.P.A. LTD</t>
  </si>
  <si>
    <t>4C0126</t>
  </si>
  <si>
    <t>CAMS INDUSTRIALE S.P.A.</t>
  </si>
  <si>
    <t>4B0059</t>
  </si>
  <si>
    <t>BTR NETCOM GMBH/BLUMBERGER TELEFON UND RELAIS VERT</t>
  </si>
  <si>
    <t>4S0178</t>
  </si>
  <si>
    <t>SOTECO S.P.A.</t>
  </si>
  <si>
    <t>4S0189</t>
  </si>
  <si>
    <t>SCHURTER INC.</t>
  </si>
  <si>
    <t>4S0202</t>
  </si>
  <si>
    <t>SFERACO SNC</t>
  </si>
  <si>
    <t>4S0209</t>
  </si>
  <si>
    <t>SENNHEISER ELECTRONIC GMBH &amp; CO.KG</t>
  </si>
  <si>
    <t>4S0213</t>
  </si>
  <si>
    <t>SEW-EURODRIVE INC</t>
  </si>
  <si>
    <t>ESFIL TEHNO AS</t>
  </si>
  <si>
    <t>ENERSYS GESELLSCHAFT FUER ENERGIESYSTEME</t>
  </si>
  <si>
    <t>ETI ELEKTROELEMENT D.D.</t>
  </si>
  <si>
    <t>4T0104</t>
  </si>
  <si>
    <t>TH.JANSEN-ARMATUREN GMBH</t>
  </si>
  <si>
    <t>4T0105</t>
  </si>
  <si>
    <t>THE HONJO CHEMICAL CORPORATION</t>
  </si>
  <si>
    <t>4O0015</t>
  </si>
  <si>
    <t>МЕЛИТОПОЛЬСКИЙ КОМПРЕССОР ОАО</t>
  </si>
  <si>
    <t>4S0148</t>
  </si>
  <si>
    <t>SECO TOOLS AB</t>
  </si>
  <si>
    <t>4M0133</t>
  </si>
  <si>
    <t>MEYER INDUSTRIE-ELECTRONIC GMBH</t>
  </si>
  <si>
    <t>4S0025</t>
  </si>
  <si>
    <t>SUN CORP/ORACLE CORP</t>
  </si>
  <si>
    <t>4D0046</t>
  </si>
  <si>
    <t>DAIMLER AG</t>
  </si>
  <si>
    <t>4D0053</t>
  </si>
  <si>
    <t>DELTATEK ASANSOR</t>
  </si>
  <si>
    <t>4D0056</t>
  </si>
  <si>
    <t>DOD EDUKACIJA D.O.O.</t>
  </si>
  <si>
    <t>ЕЛПРОМ-ИЕП АД</t>
  </si>
  <si>
    <t>4S0002</t>
  </si>
  <si>
    <t>SANDVIK AB</t>
  </si>
  <si>
    <t>EPCOS AG/TDK-EPC</t>
  </si>
  <si>
    <t>ELKO TECHNIK GMBH</t>
  </si>
  <si>
    <t>ГИС ПЕРФЕКТ ООД</t>
  </si>
  <si>
    <t>ХУСКВАРНА БЪЛГАРИЯ ЕООД</t>
  </si>
  <si>
    <t>ПРОМЕТ-БЪЛГАРИЯ ЕООД</t>
  </si>
  <si>
    <t>ХЕНКЕЛ БЪЛГАРИЯ ЕООД</t>
  </si>
  <si>
    <t>4C0053</t>
  </si>
  <si>
    <t>CORCOM INC</t>
  </si>
  <si>
    <t>4C0067</t>
  </si>
  <si>
    <t>CIS AMREIN AG SCHWEIZ</t>
  </si>
  <si>
    <t>4C0071</t>
  </si>
  <si>
    <t>CRC INDUSTRIES EUROPE BVBA</t>
  </si>
  <si>
    <t>4C0083</t>
  </si>
  <si>
    <t>CIRCLE SEAL CONTROLS INC.</t>
  </si>
  <si>
    <t>4G0038</t>
  </si>
  <si>
    <t>GRAW RADIOSONDES GMBH&amp;CO.KG</t>
  </si>
  <si>
    <t>4G0042</t>
  </si>
  <si>
    <t>GROSCHOPP AG</t>
  </si>
  <si>
    <t>4G0052</t>
  </si>
  <si>
    <t>GAMMA KNIFE CENTRUM</t>
  </si>
  <si>
    <t>4L0063</t>
  </si>
  <si>
    <t>LINCOLN ELECTRIC</t>
  </si>
  <si>
    <t>4L0084</t>
  </si>
  <si>
    <t>LG ELECTRONICS</t>
  </si>
  <si>
    <t>4L0090</t>
  </si>
  <si>
    <t>LIKA ELECTRONIC SRL</t>
  </si>
  <si>
    <t>4M0018</t>
  </si>
  <si>
    <t>МЕТРАН ПГ ЗАО</t>
  </si>
  <si>
    <t>4T0024</t>
  </si>
  <si>
    <t>TESTO AG</t>
  </si>
  <si>
    <t>4T0047</t>
  </si>
  <si>
    <t>TITEX PLUS GMBH/WALTER AG</t>
  </si>
  <si>
    <t>4A0182</t>
  </si>
  <si>
    <t>ALPHA LABORATORIES LTD</t>
  </si>
  <si>
    <t>4M0107</t>
  </si>
  <si>
    <t>MIKROTIK</t>
  </si>
  <si>
    <t>4M0125</t>
  </si>
  <si>
    <t>MARTIN YALE INDUSTRIES LLC</t>
  </si>
  <si>
    <t>4M0130</t>
  </si>
  <si>
    <t>MULTIAIR ITALIA SRL</t>
  </si>
  <si>
    <t>4I0053</t>
  </si>
  <si>
    <t>ICP ELECTRONICS INC.</t>
  </si>
  <si>
    <t>4I0058</t>
  </si>
  <si>
    <t>IBH ELEKTROTECHNIK GMBH</t>
  </si>
  <si>
    <t>УСПЕХ-ССБ ХОЛДИНГ ЕООД</t>
  </si>
  <si>
    <t>4C0103</t>
  </si>
  <si>
    <t>CML TECHNOLOGIES GMBH &amp; CO.KG</t>
  </si>
  <si>
    <t>4C0122</t>
  </si>
  <si>
    <t>CEIA S.P.A.</t>
  </si>
  <si>
    <t>4C0123</t>
  </si>
  <si>
    <t>CAVIUM COMPANY</t>
  </si>
  <si>
    <t>4N0005</t>
  </si>
  <si>
    <t>NYCO S.A</t>
  </si>
  <si>
    <t>ДЕЙТА ОПТИКС БОЛКЪНС ЕООД</t>
  </si>
  <si>
    <t>СДРУЖЕНИЕ БЪЛГАРСКА НАЦ.АСОЦ-Я АКТИВНИ ПОТРЕБИТЕЛИ</t>
  </si>
  <si>
    <t>4H0054</t>
  </si>
  <si>
    <t>HOFFMANN GMBH</t>
  </si>
  <si>
    <t>МАРВЕЛ ООД</t>
  </si>
  <si>
    <t>4P0152</t>
  </si>
  <si>
    <t>PERRY ELECTRIC S.R.L.</t>
  </si>
  <si>
    <t>4P0155</t>
  </si>
  <si>
    <t>PFEIFFER VACUUM GMBH</t>
  </si>
  <si>
    <t>4P0163</t>
  </si>
  <si>
    <t>PARTEX MARKING SYSTEMS AB</t>
  </si>
  <si>
    <t>4B0053</t>
  </si>
  <si>
    <t>BOURNS INC</t>
  </si>
  <si>
    <t>4B0056</t>
  </si>
  <si>
    <t>BONDHUS CORPORATION</t>
  </si>
  <si>
    <t>4S0172</t>
  </si>
  <si>
    <t>SPM INSTRUMENT AB</t>
  </si>
  <si>
    <t>4S0177</t>
  </si>
  <si>
    <t>SMEG S.P.A.</t>
  </si>
  <si>
    <t>4S0196</t>
  </si>
  <si>
    <t>SANDISK CORPORATION</t>
  </si>
  <si>
    <t>4S0203</t>
  </si>
  <si>
    <t>SK HYNIX INC</t>
  </si>
  <si>
    <t>4S0206</t>
  </si>
  <si>
    <t>SAPPORO PRECISION INC</t>
  </si>
  <si>
    <t>НЕОМОНТАНА ЕЛЕКТРОНИКС ЕООД</t>
  </si>
  <si>
    <t>4T0090</t>
  </si>
  <si>
    <t>TECHNO SYSTEM S.R.L.</t>
  </si>
  <si>
    <t>4T0101</t>
  </si>
  <si>
    <t>TEXA S.P.A.</t>
  </si>
  <si>
    <t>4K0057</t>
  </si>
  <si>
    <t>KENWOOD CORP.</t>
  </si>
  <si>
    <t>4P0102</t>
  </si>
  <si>
    <t>PAPST MOTOREN GMBH</t>
  </si>
  <si>
    <t>4P0115</t>
  </si>
  <si>
    <t>PFAFF AG</t>
  </si>
  <si>
    <t>4P0117</t>
  </si>
  <si>
    <t>POLON-ALFA Z.U.D.LTD</t>
  </si>
  <si>
    <t>4P0132</t>
  </si>
  <si>
    <t>POINTE SCIENTIFIC INC</t>
  </si>
  <si>
    <t>НИКОМ ТЕХНО ООД</t>
  </si>
  <si>
    <t>4J0022</t>
  </si>
  <si>
    <t>J.P. NISSEN CO.</t>
  </si>
  <si>
    <t>4J0023</t>
  </si>
  <si>
    <t>JAFAR S.A.</t>
  </si>
  <si>
    <t>4K0002</t>
  </si>
  <si>
    <t>KRAUTKRAMER GMBH/GE INSPECTION TECHNOLOGIES</t>
  </si>
  <si>
    <t>4K0009</t>
  </si>
  <si>
    <t>KSB AG</t>
  </si>
  <si>
    <t>4M0026</t>
  </si>
  <si>
    <t>M&amp;C TECH GROUP</t>
  </si>
  <si>
    <t>4M0036</t>
  </si>
  <si>
    <t>MOTOROLA INC</t>
  </si>
  <si>
    <t>4M0039</t>
  </si>
  <si>
    <t>MERZ GMBH</t>
  </si>
  <si>
    <t>4T0074</t>
  </si>
  <si>
    <t>TINTOMETER GMBH</t>
  </si>
  <si>
    <t>4T0084</t>
  </si>
  <si>
    <t>THERMO FISHER SCIENTIFIC INC</t>
  </si>
  <si>
    <t>ЗММ-БЪЛГАРИЯ ХОЛДИНГ АД</t>
  </si>
  <si>
    <t>УНИСИСТ ИНЖЕНЕРИНГ ООД</t>
  </si>
  <si>
    <t>4C0108</t>
  </si>
  <si>
    <t>CONSORT BVBA</t>
  </si>
  <si>
    <t>4C0118</t>
  </si>
  <si>
    <t>CUMMINS INC</t>
  </si>
  <si>
    <t>4D0006</t>
  </si>
  <si>
    <t>DEVCON CO</t>
  </si>
  <si>
    <t>4D0007</t>
  </si>
  <si>
    <t>DRAGERWERK AG&amp;CO.KGAA</t>
  </si>
  <si>
    <t>ENDRESS+HAUSER AG</t>
  </si>
  <si>
    <t>ERHARD GMBH &amp; CO.KG</t>
  </si>
  <si>
    <t>4H0037</t>
  </si>
  <si>
    <t>HALTEC INDUSTRIE-ELEKTRONIK GMBH</t>
  </si>
  <si>
    <t>4H0051</t>
  </si>
  <si>
    <t>HYUNDAI CORP</t>
  </si>
  <si>
    <t>БУЛТЕМП ЕООД</t>
  </si>
  <si>
    <t>4P0167</t>
  </si>
  <si>
    <t>PUBLIC HEALTH ENGLAND</t>
  </si>
  <si>
    <t>4B0055</t>
  </si>
  <si>
    <t>BUSSMANN INC/COOPER BUSSMANN INC</t>
  </si>
  <si>
    <t>4B0069</t>
  </si>
  <si>
    <t>BAUER KOMPRESSOREN GMBH</t>
  </si>
  <si>
    <t>4S0174</t>
  </si>
  <si>
    <t>STRUERS A/S</t>
  </si>
  <si>
    <t>4S0200</t>
  </si>
  <si>
    <t>SMITH CONNECTORS CORP</t>
  </si>
  <si>
    <t>АГРОТЕХНИКА МАРКОВ ООД</t>
  </si>
  <si>
    <t>ДОНАУ ЛАБ ЕООД</t>
  </si>
  <si>
    <t>ДИНАМО АД</t>
  </si>
  <si>
    <t>ЕКОТЕХНИКА ООД</t>
  </si>
  <si>
    <t>ЕЛКО СТАР КОМ ООД</t>
  </si>
  <si>
    <t>КИБАРОВ ЕЛЕКТРОКОНТРОЛ ЕООД</t>
  </si>
  <si>
    <t>КИРКОВО ООД</t>
  </si>
  <si>
    <t>4A0100</t>
  </si>
  <si>
    <t>AREVA NP SAS/FRANCE</t>
  </si>
  <si>
    <t>EMW FILTERTECHNIK GMBH</t>
  </si>
  <si>
    <t>4R0069</t>
  </si>
  <si>
    <t>RASCHE UMFORMTECHNIK GMBH &amp; CO KG</t>
  </si>
  <si>
    <t>4R0071</t>
  </si>
  <si>
    <t>RIELLO UPS GMBH</t>
  </si>
  <si>
    <t>4R0074</t>
  </si>
  <si>
    <t>RE-BO REBER GMBH</t>
  </si>
  <si>
    <t>4V0022</t>
  </si>
  <si>
    <t>VITLAB GMBH</t>
  </si>
  <si>
    <t>4V0029</t>
  </si>
  <si>
    <t>VEB ELEKTROTECHNISCHE FABRIK</t>
  </si>
  <si>
    <t>4G0005</t>
  </si>
  <si>
    <t>ГНЦ НПО ЦНИИТМАШ ОАО</t>
  </si>
  <si>
    <t>4G0012</t>
  </si>
  <si>
    <t>GMI DATABOX SARL</t>
  </si>
  <si>
    <t>ЕЛМАТЕХ ЕООД</t>
  </si>
  <si>
    <t>ЕМКО ООД</t>
  </si>
  <si>
    <t>4P0004</t>
  </si>
  <si>
    <t>PERKIN ELMER INC</t>
  </si>
  <si>
    <t>4B0008</t>
  </si>
  <si>
    <t>BUEHLER</t>
  </si>
  <si>
    <t>4B0011</t>
  </si>
  <si>
    <t>BRAND GMBH END CO KG</t>
  </si>
  <si>
    <t>4T0092</t>
  </si>
  <si>
    <t>TARGUS GROUP INTERNATIONAL INC.</t>
  </si>
  <si>
    <t>4T0099</t>
  </si>
  <si>
    <t>TELE HAASE STEUERGERATE GMBH</t>
  </si>
  <si>
    <t>EAO AG</t>
  </si>
  <si>
    <t>ENERDIS</t>
  </si>
  <si>
    <t>4C0119</t>
  </si>
  <si>
    <t>COMMVAULT INC</t>
  </si>
  <si>
    <t>4C0120</t>
  </si>
  <si>
    <t>COOLER MASTER TECHNOLOGY INC</t>
  </si>
  <si>
    <t>4D0002</t>
  </si>
  <si>
    <t>DONAU TRADING AG/DONAU LAB AG</t>
  </si>
  <si>
    <t>4P0153</t>
  </si>
  <si>
    <t>PEAKTECH ITALIA-RCE S.R.L.</t>
  </si>
  <si>
    <t>4P0162</t>
  </si>
  <si>
    <t>PENTAIR TECHNICAL SOLUTIONS PLC</t>
  </si>
  <si>
    <t>4B0052</t>
  </si>
  <si>
    <t>BRISTOL COMPRESSORS INTERNATIONAL INC</t>
  </si>
  <si>
    <t>4S0173</t>
  </si>
  <si>
    <t>SEKO S.P.A.</t>
  </si>
  <si>
    <t>4S0179</t>
  </si>
  <si>
    <t>SAFRAN MORPHO</t>
  </si>
  <si>
    <t>4S0180</t>
  </si>
  <si>
    <t>SUZHOU EAGLE ELECTRIC VEHICLE MANUFACTURING CO.LTD</t>
  </si>
  <si>
    <t>4S0198</t>
  </si>
  <si>
    <t>SENSUS CORP.</t>
  </si>
  <si>
    <t>4S0204</t>
  </si>
  <si>
    <t>SCOTT SAFETY INC</t>
  </si>
  <si>
    <t>EBM-PAPST MULFINGEN GMBH &amp; CO.KG</t>
  </si>
  <si>
    <t>АЛКИ-Л ЕООД</t>
  </si>
  <si>
    <t>ДИЗАЙН-КОРОНА ООД</t>
  </si>
  <si>
    <t>ЕМСИСТ-6 ООД</t>
  </si>
  <si>
    <t>МЕТАЛ АД</t>
  </si>
  <si>
    <t>ФЛОУСИСТЕМС ЕООД</t>
  </si>
  <si>
    <t>4A0118</t>
  </si>
  <si>
    <t>AIRFREN S.L.</t>
  </si>
  <si>
    <t>4A0121</t>
  </si>
  <si>
    <t>ADDINOL LUBE OIL GMBH</t>
  </si>
  <si>
    <t>4A0126</t>
  </si>
  <si>
    <t>ABL SURSUM GMBH &amp; CO.KG</t>
  </si>
  <si>
    <t>ETA HEIZTECHNIK GMBH</t>
  </si>
  <si>
    <t>4I0038</t>
  </si>
  <si>
    <t>INTERNATIONAL RECTIFIER</t>
  </si>
  <si>
    <t>4I0039</t>
  </si>
  <si>
    <t>ISKRA ZASCITE D.O.O</t>
  </si>
  <si>
    <t>4I0041</t>
  </si>
  <si>
    <t>INDUCODER MESSTECHNIK GMBH</t>
  </si>
  <si>
    <t>4M0084</t>
  </si>
  <si>
    <t>MAGNETEK INC</t>
  </si>
  <si>
    <t>4M0092</t>
  </si>
  <si>
    <t>MERCURY MARINE CORP.</t>
  </si>
  <si>
    <t>4R0075</t>
  </si>
  <si>
    <t>ROHDE &amp; SCHWARZ GMBH &amp; CO.KG</t>
  </si>
  <si>
    <t>ЕВРОМАРКЕТ-БРД ООД</t>
  </si>
  <si>
    <t>4G0009</t>
  </si>
  <si>
    <t>GEOSIG AG</t>
  </si>
  <si>
    <t>4G0016</t>
  </si>
  <si>
    <t>GANZ ENERGETIKAI GEPGYARTO KFT</t>
  </si>
  <si>
    <t>4G0019</t>
  </si>
  <si>
    <t>GRAF FORTUNA GMBH</t>
  </si>
  <si>
    <t>ЕЛПРОМ-ХАРМАНЛИ АД</t>
  </si>
  <si>
    <t>4B0004</t>
  </si>
  <si>
    <t>BRUEEL&amp;KJAER SOUND</t>
  </si>
  <si>
    <t>4T0088</t>
  </si>
  <si>
    <t>TRANSMILLE LTD</t>
  </si>
  <si>
    <t>4T0093</t>
  </si>
  <si>
    <t>TAMRON CO.LTD</t>
  </si>
  <si>
    <t>4T0106</t>
  </si>
  <si>
    <t>TER TECNO ELETTRICA RAVASI SRL</t>
  </si>
  <si>
    <t>020062</t>
  </si>
  <si>
    <t>4E0012</t>
  </si>
  <si>
    <t>060951</t>
  </si>
  <si>
    <t>060931</t>
  </si>
  <si>
    <t>030295</t>
  </si>
  <si>
    <t>030290</t>
  </si>
  <si>
    <t>140015</t>
  </si>
  <si>
    <t>060017</t>
  </si>
  <si>
    <t>180685</t>
  </si>
  <si>
    <t>022232</t>
  </si>
  <si>
    <t>180702</t>
  </si>
  <si>
    <t>170002</t>
  </si>
  <si>
    <t>090376</t>
  </si>
  <si>
    <t>090365</t>
  </si>
  <si>
    <t>090363</t>
  </si>
  <si>
    <t>4E0033</t>
  </si>
  <si>
    <t>4E0031</t>
  </si>
  <si>
    <t>200062</t>
  </si>
  <si>
    <t>060016</t>
  </si>
  <si>
    <t>508001</t>
  </si>
  <si>
    <t>230001</t>
  </si>
  <si>
    <t>150016</t>
  </si>
  <si>
    <t>4E0004</t>
  </si>
  <si>
    <t>060953</t>
  </si>
  <si>
    <t>060930</t>
  </si>
  <si>
    <t>060924</t>
  </si>
  <si>
    <t>110008</t>
  </si>
  <si>
    <t>4E0027</t>
  </si>
  <si>
    <t>210004</t>
  </si>
  <si>
    <t>060007</t>
  </si>
  <si>
    <t>120022</t>
  </si>
  <si>
    <t>130027</t>
  </si>
  <si>
    <t>4E0015</t>
  </si>
  <si>
    <t>220001</t>
  </si>
  <si>
    <t>020069</t>
  </si>
  <si>
    <t>130026</t>
  </si>
  <si>
    <t>017485</t>
  </si>
  <si>
    <t>110023</t>
  </si>
  <si>
    <t>4E0030</t>
  </si>
  <si>
    <t>4E0024</t>
  </si>
  <si>
    <t>030011</t>
  </si>
  <si>
    <t>4E0011</t>
  </si>
  <si>
    <t>4E0005</t>
  </si>
  <si>
    <t>130007</t>
  </si>
  <si>
    <t>050010</t>
  </si>
  <si>
    <t>060955</t>
  </si>
  <si>
    <t>130023</t>
  </si>
  <si>
    <t>050194</t>
  </si>
  <si>
    <t>110010</t>
  </si>
  <si>
    <t>4E0029</t>
  </si>
  <si>
    <t>4E0026</t>
  </si>
  <si>
    <t>200043</t>
  </si>
  <si>
    <t>060013</t>
  </si>
  <si>
    <t>160010</t>
  </si>
  <si>
    <t>140410</t>
  </si>
  <si>
    <t>4E0002</t>
  </si>
  <si>
    <t>240004</t>
  </si>
  <si>
    <t>050014</t>
  </si>
  <si>
    <t>050009</t>
  </si>
  <si>
    <t>050007</t>
  </si>
  <si>
    <t>110017</t>
  </si>
  <si>
    <t>4E0021</t>
  </si>
  <si>
    <t>4E0016</t>
  </si>
  <si>
    <t>210002</t>
  </si>
  <si>
    <t>017439</t>
  </si>
  <si>
    <t>150164</t>
  </si>
  <si>
    <t>150008</t>
  </si>
  <si>
    <t>180773</t>
  </si>
  <si>
    <t>022277</t>
  </si>
  <si>
    <t>300012</t>
  </si>
  <si>
    <t>110016</t>
  </si>
  <si>
    <t>230013</t>
  </si>
  <si>
    <t>4E0020</t>
  </si>
  <si>
    <t>4E0019</t>
  </si>
  <si>
    <t>4E0017</t>
  </si>
  <si>
    <t>017447</t>
  </si>
  <si>
    <t>060019</t>
  </si>
  <si>
    <t>220170</t>
  </si>
  <si>
    <t>170061</t>
  </si>
  <si>
    <t>180317</t>
  </si>
  <si>
    <t>140377</t>
  </si>
  <si>
    <t>4E0065</t>
  </si>
  <si>
    <t>4E0060</t>
  </si>
  <si>
    <t>4E0055</t>
  </si>
  <si>
    <t>4E0134</t>
  </si>
  <si>
    <t>4E0128</t>
  </si>
  <si>
    <t>170332</t>
  </si>
  <si>
    <t>060045</t>
  </si>
  <si>
    <t>090002</t>
  </si>
  <si>
    <t>200007</t>
  </si>
  <si>
    <t>180015</t>
  </si>
  <si>
    <t>220145</t>
  </si>
  <si>
    <t>040192</t>
  </si>
  <si>
    <t>4E0040</t>
  </si>
  <si>
    <t>4E0039</t>
  </si>
  <si>
    <t>240030</t>
  </si>
  <si>
    <t>220050</t>
  </si>
  <si>
    <t>200030</t>
  </si>
  <si>
    <t>190133</t>
  </si>
  <si>
    <t>180170</t>
  </si>
  <si>
    <t>180070</t>
  </si>
  <si>
    <t>180064</t>
  </si>
  <si>
    <t>160328</t>
  </si>
  <si>
    <t>180054</t>
  </si>
  <si>
    <t>180047</t>
  </si>
  <si>
    <t>090029</t>
  </si>
  <si>
    <t>060562</t>
  </si>
  <si>
    <t>050227</t>
  </si>
  <si>
    <t>030218</t>
  </si>
  <si>
    <t>022060</t>
  </si>
  <si>
    <t>022051</t>
  </si>
  <si>
    <t>020056</t>
  </si>
  <si>
    <t>4E0113</t>
  </si>
  <si>
    <t>4E0087</t>
  </si>
  <si>
    <t>140129</t>
  </si>
  <si>
    <t>140122</t>
  </si>
  <si>
    <t>110033</t>
  </si>
  <si>
    <t>090095</t>
  </si>
  <si>
    <t>090061</t>
  </si>
  <si>
    <t>080006</t>
  </si>
  <si>
    <t>080003</t>
  </si>
  <si>
    <t>060077</t>
  </si>
  <si>
    <t>020152</t>
  </si>
  <si>
    <t>020036</t>
  </si>
  <si>
    <t>017285</t>
  </si>
  <si>
    <t>010324</t>
  </si>
  <si>
    <t>010140</t>
  </si>
  <si>
    <t>022018</t>
  </si>
  <si>
    <t>130119</t>
  </si>
  <si>
    <t>130094</t>
  </si>
  <si>
    <t>030361</t>
  </si>
  <si>
    <t>030117</t>
  </si>
  <si>
    <t>030072</t>
  </si>
  <si>
    <t>010062</t>
  </si>
  <si>
    <t>4E0132</t>
  </si>
  <si>
    <t>4E0130</t>
  </si>
  <si>
    <t>100001</t>
  </si>
  <si>
    <t>060059</t>
  </si>
  <si>
    <t>040005</t>
  </si>
  <si>
    <t>220003</t>
  </si>
  <si>
    <t>4E0074</t>
  </si>
  <si>
    <t>250015</t>
  </si>
  <si>
    <t>180470</t>
  </si>
  <si>
    <t>170057</t>
  </si>
  <si>
    <t>120014</t>
  </si>
  <si>
    <t>4E0036</t>
  </si>
  <si>
    <t>4E0034</t>
  </si>
  <si>
    <t>180045</t>
  </si>
  <si>
    <t>170193</t>
  </si>
  <si>
    <t>140039</t>
  </si>
  <si>
    <t>130289</t>
  </si>
  <si>
    <t>110068</t>
  </si>
  <si>
    <t>060411</t>
  </si>
  <si>
    <t>017242</t>
  </si>
  <si>
    <t>017240</t>
  </si>
  <si>
    <t>010211</t>
  </si>
  <si>
    <t>010184</t>
  </si>
  <si>
    <t>4E0121</t>
  </si>
  <si>
    <t>4E0118</t>
  </si>
  <si>
    <t>4E0116</t>
  </si>
  <si>
    <t>4E0114</t>
  </si>
  <si>
    <t>4E0093</t>
  </si>
  <si>
    <t>170021</t>
  </si>
  <si>
    <t>170005</t>
  </si>
  <si>
    <t>140104</t>
  </si>
  <si>
    <t>130225</t>
  </si>
  <si>
    <t>120121</t>
  </si>
  <si>
    <t>110353</t>
  </si>
  <si>
    <t>060505</t>
  </si>
  <si>
    <t>050038</t>
  </si>
  <si>
    <t>050023</t>
  </si>
  <si>
    <t>030068</t>
  </si>
  <si>
    <t>010253</t>
  </si>
  <si>
    <t>010066</t>
  </si>
  <si>
    <t>160205</t>
  </si>
  <si>
    <t>111133</t>
  </si>
  <si>
    <t>110041</t>
  </si>
  <si>
    <t>090091</t>
  </si>
  <si>
    <t>090065</t>
  </si>
  <si>
    <t>080045</t>
  </si>
  <si>
    <t>060823</t>
  </si>
  <si>
    <t>060677</t>
  </si>
  <si>
    <t>060494</t>
  </si>
  <si>
    <t>060487</t>
  </si>
  <si>
    <t>010020</t>
  </si>
  <si>
    <t>010016</t>
  </si>
  <si>
    <t>010003</t>
  </si>
  <si>
    <t>010001</t>
  </si>
  <si>
    <t>000002</t>
  </si>
  <si>
    <t>190026</t>
  </si>
  <si>
    <t>4E0042</t>
  </si>
  <si>
    <t>220052</t>
  </si>
  <si>
    <t>220038</t>
  </si>
  <si>
    <t>220035</t>
  </si>
  <si>
    <t>190130</t>
  </si>
  <si>
    <t>190127</t>
  </si>
  <si>
    <t>050436</t>
  </si>
  <si>
    <t>120020</t>
  </si>
  <si>
    <t>200005</t>
  </si>
  <si>
    <t>080032</t>
  </si>
  <si>
    <t>140017</t>
  </si>
  <si>
    <t>180023</t>
  </si>
  <si>
    <t>190035</t>
  </si>
  <si>
    <t>180052</t>
  </si>
  <si>
    <t>180049</t>
  </si>
  <si>
    <t>4E0067</t>
  </si>
  <si>
    <t>4E0136</t>
  </si>
  <si>
    <t>4E0125</t>
  </si>
  <si>
    <t>060055</t>
  </si>
  <si>
    <t>060043</t>
  </si>
  <si>
    <t>220017</t>
  </si>
  <si>
    <t>220010</t>
  </si>
  <si>
    <t>210141</t>
  </si>
  <si>
    <t>210124</t>
  </si>
  <si>
    <t>160125</t>
  </si>
  <si>
    <t>160193</t>
  </si>
  <si>
    <t>160168</t>
  </si>
  <si>
    <t>160104</t>
  </si>
  <si>
    <t>160048</t>
  </si>
  <si>
    <t>160035</t>
  </si>
  <si>
    <t>110103</t>
  </si>
  <si>
    <t>090216</t>
  </si>
  <si>
    <t>050043</t>
  </si>
  <si>
    <t>030035</t>
  </si>
  <si>
    <t>130429</t>
  </si>
  <si>
    <t>130160</t>
  </si>
  <si>
    <t>130051</t>
  </si>
  <si>
    <t>110203</t>
  </si>
  <si>
    <t>110088</t>
  </si>
  <si>
    <t>090266</t>
  </si>
  <si>
    <t>090037</t>
  </si>
  <si>
    <t>050312</t>
  </si>
  <si>
    <t>050085</t>
  </si>
  <si>
    <t>040040</t>
  </si>
  <si>
    <t>022157</t>
  </si>
  <si>
    <t>020166</t>
  </si>
  <si>
    <t>017231</t>
  </si>
  <si>
    <t>010099</t>
  </si>
  <si>
    <t>010073</t>
  </si>
  <si>
    <t>4E0111</t>
  </si>
  <si>
    <t>4E0106</t>
  </si>
  <si>
    <t>4E0089</t>
  </si>
  <si>
    <t>150023</t>
  </si>
  <si>
    <t>130507</t>
  </si>
  <si>
    <t>111158</t>
  </si>
  <si>
    <t>110247</t>
  </si>
  <si>
    <t>110054</t>
  </si>
  <si>
    <t>110045</t>
  </si>
  <si>
    <t>110031</t>
  </si>
  <si>
    <t>090093</t>
  </si>
  <si>
    <t>080047</t>
  </si>
  <si>
    <t>080010</t>
  </si>
  <si>
    <t>060848</t>
  </si>
  <si>
    <t>060696</t>
  </si>
  <si>
    <t>060683</t>
  </si>
  <si>
    <t>060446</t>
  </si>
  <si>
    <t>060433</t>
  </si>
  <si>
    <t>060079</t>
  </si>
  <si>
    <t>060030</t>
  </si>
  <si>
    <t>022077</t>
  </si>
  <si>
    <t>022070</t>
  </si>
  <si>
    <t>020026</t>
  </si>
  <si>
    <t>020016</t>
  </si>
  <si>
    <t>010127</t>
  </si>
  <si>
    <t>010013</t>
  </si>
  <si>
    <t>190021</t>
  </si>
  <si>
    <t>150006</t>
  </si>
  <si>
    <t>150004</t>
  </si>
  <si>
    <t>050430</t>
  </si>
  <si>
    <t>110361</t>
  </si>
  <si>
    <t>4E0066</t>
  </si>
  <si>
    <t>4E0053</t>
  </si>
  <si>
    <t>180002</t>
  </si>
  <si>
    <t>060046</t>
  </si>
  <si>
    <t>090398</t>
  </si>
  <si>
    <t>200008</t>
  </si>
  <si>
    <t>200006</t>
  </si>
  <si>
    <t>080015</t>
  </si>
  <si>
    <t>140033</t>
  </si>
  <si>
    <t>140029</t>
  </si>
  <si>
    <t>180244</t>
  </si>
  <si>
    <t>180168</t>
  </si>
  <si>
    <t>180238</t>
  </si>
  <si>
    <t>4E0038</t>
  </si>
  <si>
    <t>190134</t>
  </si>
  <si>
    <t>180190</t>
  </si>
  <si>
    <t>170139</t>
  </si>
  <si>
    <t>160339</t>
  </si>
  <si>
    <t>160038</t>
  </si>
  <si>
    <t>180029</t>
  </si>
  <si>
    <t>130056</t>
  </si>
  <si>
    <t>120072</t>
  </si>
  <si>
    <t>111176</t>
  </si>
  <si>
    <t>110071</t>
  </si>
  <si>
    <t>090165</t>
  </si>
  <si>
    <t>090060</t>
  </si>
  <si>
    <t>050204</t>
  </si>
  <si>
    <t>040136</t>
  </si>
  <si>
    <t>030334</t>
  </si>
  <si>
    <t>022162</t>
  </si>
  <si>
    <t>022057</t>
  </si>
  <si>
    <t>020047</t>
  </si>
  <si>
    <t>017236</t>
  </si>
  <si>
    <t>4E0110</t>
  </si>
  <si>
    <t>4E0105</t>
  </si>
  <si>
    <t>150018</t>
  </si>
  <si>
    <t>120068</t>
  </si>
  <si>
    <t>120059</t>
  </si>
  <si>
    <t>120035</t>
  </si>
  <si>
    <t>110034</t>
  </si>
  <si>
    <t>090314</t>
  </si>
  <si>
    <t>080009</t>
  </si>
  <si>
    <t>080004</t>
  </si>
  <si>
    <t>060069</t>
  </si>
  <si>
    <t>050091</t>
  </si>
  <si>
    <t>040067</t>
  </si>
  <si>
    <t>022206</t>
  </si>
  <si>
    <t>020135</t>
  </si>
  <si>
    <t>017152</t>
  </si>
  <si>
    <t>010237</t>
  </si>
  <si>
    <t>190016</t>
  </si>
  <si>
    <t>140333</t>
  </si>
  <si>
    <t>130457</t>
  </si>
  <si>
    <t>090356</t>
  </si>
  <si>
    <t>090128</t>
  </si>
  <si>
    <t>090122</t>
  </si>
  <si>
    <t>050142</t>
  </si>
  <si>
    <t>030055</t>
  </si>
  <si>
    <t>030053</t>
  </si>
  <si>
    <t>017198</t>
  </si>
  <si>
    <t>010281</t>
  </si>
  <si>
    <t>010251</t>
  </si>
  <si>
    <t>010143</t>
  </si>
  <si>
    <t>180663</t>
  </si>
  <si>
    <t>4E0068</t>
  </si>
  <si>
    <t>4E0059</t>
  </si>
  <si>
    <t>4E0139</t>
  </si>
  <si>
    <t>4E0124</t>
  </si>
  <si>
    <t>060049</t>
  </si>
  <si>
    <t>060048</t>
  </si>
  <si>
    <t>220008</t>
  </si>
  <si>
    <t>200013</t>
  </si>
  <si>
    <t>180025</t>
  </si>
  <si>
    <t>220070</t>
  </si>
  <si>
    <t>210012</t>
  </si>
  <si>
    <t>210011</t>
  </si>
  <si>
    <t>190146</t>
  </si>
  <si>
    <t>240014</t>
  </si>
  <si>
    <t>220054</t>
  </si>
  <si>
    <t>180092</t>
  </si>
  <si>
    <t>4E0084</t>
  </si>
  <si>
    <t>4E0076</t>
  </si>
  <si>
    <t>220162</t>
  </si>
  <si>
    <t>170039</t>
  </si>
  <si>
    <t>170010</t>
  </si>
  <si>
    <t>160171</t>
  </si>
  <si>
    <t>160026</t>
  </si>
  <si>
    <t>150142</t>
  </si>
  <si>
    <t>140258</t>
  </si>
  <si>
    <t>140072</t>
  </si>
  <si>
    <t>111364</t>
  </si>
  <si>
    <t>090351</t>
  </si>
  <si>
    <t>090124</t>
  </si>
  <si>
    <t>060779</t>
  </si>
  <si>
    <t>050041</t>
  </si>
  <si>
    <t>050035</t>
  </si>
  <si>
    <t>050020</t>
  </si>
  <si>
    <t>030047</t>
  </si>
  <si>
    <t>030046</t>
  </si>
  <si>
    <t>020091</t>
  </si>
  <si>
    <t>020085</t>
  </si>
  <si>
    <t>130257</t>
  </si>
  <si>
    <t>110059</t>
  </si>
  <si>
    <t>110032</t>
  </si>
  <si>
    <t>090182</t>
  </si>
  <si>
    <t>080055</t>
  </si>
  <si>
    <t>060064</t>
  </si>
  <si>
    <t>060029</t>
  </si>
  <si>
    <t>040075</t>
  </si>
  <si>
    <t>022189</t>
  </si>
  <si>
    <t>020322</t>
  </si>
  <si>
    <t>020121</t>
  </si>
  <si>
    <t>020012</t>
  </si>
  <si>
    <t>020008</t>
  </si>
  <si>
    <t>010028</t>
  </si>
  <si>
    <t>022025</t>
  </si>
  <si>
    <t>120093</t>
  </si>
  <si>
    <t>110089</t>
  </si>
  <si>
    <t>090059</t>
  </si>
  <si>
    <t>090058</t>
  </si>
  <si>
    <t>060425</t>
  </si>
  <si>
    <t>040149</t>
  </si>
  <si>
    <t>022139</t>
  </si>
  <si>
    <t>4E0100</t>
  </si>
  <si>
    <t>190406</t>
  </si>
  <si>
    <t>060004</t>
  </si>
  <si>
    <t>4E0063</t>
  </si>
  <si>
    <t>4E0137</t>
  </si>
  <si>
    <t>4E0126</t>
  </si>
  <si>
    <t>060047</t>
  </si>
  <si>
    <t>220146</t>
  </si>
  <si>
    <t>210010</t>
  </si>
  <si>
    <t>190163</t>
  </si>
  <si>
    <t>190147</t>
  </si>
  <si>
    <t>190039</t>
  </si>
  <si>
    <t>180362</t>
  </si>
  <si>
    <t>180150</t>
  </si>
  <si>
    <t>030032</t>
  </si>
  <si>
    <t>030031</t>
  </si>
  <si>
    <t>4E0085</t>
  </si>
  <si>
    <t>220163</t>
  </si>
  <si>
    <t>180123</t>
  </si>
  <si>
    <t>4E0043</t>
  </si>
  <si>
    <t>220040</t>
  </si>
  <si>
    <t>210171</t>
  </si>
  <si>
    <t>180175</t>
  </si>
  <si>
    <t>180100</t>
  </si>
  <si>
    <t>180139</t>
  </si>
  <si>
    <t>130046</t>
  </si>
  <si>
    <t>090025</t>
  </si>
  <si>
    <t>060662</t>
  </si>
  <si>
    <t>040034</t>
  </si>
  <si>
    <t>040019</t>
  </si>
  <si>
    <t>010205</t>
  </si>
  <si>
    <t>4E0101</t>
  </si>
  <si>
    <t>160111</t>
  </si>
  <si>
    <t>160097</t>
  </si>
  <si>
    <t>160025</t>
  </si>
  <si>
    <t>140075</t>
  </si>
  <si>
    <t>130214</t>
  </si>
  <si>
    <t>130109</t>
  </si>
  <si>
    <t>110126</t>
  </si>
  <si>
    <t>080100</t>
  </si>
  <si>
    <t>050033</t>
  </si>
  <si>
    <t>010278</t>
  </si>
  <si>
    <t>110153</t>
  </si>
  <si>
    <t>090181</t>
  </si>
  <si>
    <t>080057</t>
  </si>
  <si>
    <t>060813</t>
  </si>
  <si>
    <t>060437</t>
  </si>
  <si>
    <t>060075</t>
  </si>
  <si>
    <t>060072</t>
  </si>
  <si>
    <t>050114</t>
  </si>
  <si>
    <t>022191</t>
  </si>
  <si>
    <t>022066</t>
  </si>
  <si>
    <t>010027</t>
  </si>
  <si>
    <t>4E0054</t>
  </si>
  <si>
    <t>4E0052</t>
  </si>
  <si>
    <t>4E0131</t>
  </si>
  <si>
    <t>110407</t>
  </si>
  <si>
    <t>220019</t>
  </si>
  <si>
    <t>080029</t>
  </si>
  <si>
    <t>220075</t>
  </si>
  <si>
    <t>040191</t>
  </si>
  <si>
    <t>120013</t>
  </si>
  <si>
    <t>120006</t>
  </si>
  <si>
    <t>4E0037</t>
  </si>
  <si>
    <t>190140</t>
  </si>
  <si>
    <t>180080</t>
  </si>
  <si>
    <t>170022</t>
  </si>
  <si>
    <t>4E0075</t>
  </si>
  <si>
    <t>ID</t>
  </si>
  <si>
    <t>Name</t>
  </si>
  <si>
    <t>ИМЕРИС МИНЕРАЛС БЪЛГАРИЯ АД</t>
  </si>
  <si>
    <t>БУЛТЕКС 99 EООД</t>
  </si>
  <si>
    <t>БАЛАБАНОВ-ДН ЕООД</t>
  </si>
  <si>
    <t>ЕЛ-ТЕСТ ЕООД</t>
  </si>
  <si>
    <t>ИНТЕР БИЗНЕС 91 ЕООД</t>
  </si>
  <si>
    <t>КОМТЕХ-3 ТОДОРОВ СИЕ СД</t>
  </si>
  <si>
    <t>РИС РЪБЪР БЪЛГАРИЯ АД</t>
  </si>
  <si>
    <t>НТЛ-ПРИБОР ООО</t>
  </si>
  <si>
    <t>ПОДЕМКРАН АД</t>
  </si>
  <si>
    <t>ЧИКО ООД</t>
  </si>
  <si>
    <t>4B0076</t>
  </si>
  <si>
    <t>BARKSDALE INC</t>
  </si>
  <si>
    <t>4B0083</t>
  </si>
  <si>
    <t>BARTEK TECHNOLOGIES</t>
  </si>
  <si>
    <t>4B0084</t>
  </si>
  <si>
    <t>BIO-CIRCLE SURFACE TECHNOLOGY GMBH</t>
  </si>
  <si>
    <t>4F0036</t>
  </si>
  <si>
    <t>FINDER (SCHWEIZ) AG</t>
  </si>
  <si>
    <t>4F0040</t>
  </si>
  <si>
    <t>FABER KABEL/KLAUS FABER AG</t>
  </si>
  <si>
    <t>4P0104</t>
  </si>
  <si>
    <t>PANASONIC CO</t>
  </si>
  <si>
    <t>4P0116</t>
  </si>
  <si>
    <t>PHILIPS ELECTRONICS N.V.</t>
  </si>
  <si>
    <t>4P0123</t>
  </si>
  <si>
    <t>PEUGEOT CITROEN SA</t>
  </si>
  <si>
    <t>4T0051</t>
  </si>
  <si>
    <t>TEMIC TELEFUNKEN MICROELECTRONIC GM</t>
  </si>
  <si>
    <t>4T0065</t>
  </si>
  <si>
    <t>TATRA A.S.</t>
  </si>
  <si>
    <t>4I0003</t>
  </si>
  <si>
    <t>INTERNATIONAL ATOMIC ENERGY AGENCY</t>
  </si>
  <si>
    <t>ЕКОЕНЕРГИЯ ООД</t>
  </si>
  <si>
    <t>4J0020</t>
  </si>
  <si>
    <t>JP SELECTA S.A.</t>
  </si>
  <si>
    <t>4J0025</t>
  </si>
  <si>
    <t>JURA VERTRIEB AG</t>
  </si>
  <si>
    <t>4K0011</t>
  </si>
  <si>
    <t>KEMPPI OY</t>
  </si>
  <si>
    <t>4K0014</t>
  </si>
  <si>
    <t>KARL ZEISS AG</t>
  </si>
  <si>
    <t>4M0020</t>
  </si>
  <si>
    <t>METROHM AG</t>
  </si>
  <si>
    <t>4M0023</t>
  </si>
  <si>
    <t>MARES S.P.A.</t>
  </si>
  <si>
    <t>4M0024</t>
  </si>
  <si>
    <t>MITUTOYO /USA/</t>
  </si>
  <si>
    <t>4T0071</t>
  </si>
  <si>
    <t>THERMO ELECTRIC CO.INC</t>
  </si>
  <si>
    <t>НЕ-ЕЛОКС-ПРОМ ЗАО</t>
  </si>
  <si>
    <t>ESAB SVERIGE AB</t>
  </si>
  <si>
    <t>ТЕХНОЛУКС-БГ ООД</t>
  </si>
  <si>
    <t>БУЛЛАД-ЛЮБОМИР ДЕЛЕВ ЕТ</t>
  </si>
  <si>
    <t>EBRO ARMATUREN GEBR.BROER GMBH</t>
  </si>
  <si>
    <t>ГАМА ООД</t>
  </si>
  <si>
    <t>КИТТНЕР АНЛАГЕН-УНД МАШИНЕНБАУ ЕООД</t>
  </si>
  <si>
    <t>РЕЙ ЛИФТ ООД</t>
  </si>
  <si>
    <t>ХИЛ-ИВАН ДИМИТРОВ ЕТ</t>
  </si>
  <si>
    <t>4C0018</t>
  </si>
  <si>
    <t>CEM CORPORATION</t>
  </si>
  <si>
    <t>4C0019</t>
  </si>
  <si>
    <t>ЧЗЭМ ОАО</t>
  </si>
  <si>
    <t>4C0021</t>
  </si>
  <si>
    <t>COMPAQ CO</t>
  </si>
  <si>
    <t>4C0024</t>
  </si>
  <si>
    <t>CEO TRONICS AG</t>
  </si>
  <si>
    <t>4C0038</t>
  </si>
  <si>
    <t>CEMA S.R.L.</t>
  </si>
  <si>
    <t>4C0040</t>
  </si>
  <si>
    <t>COMPAIR/GARDNER DENVER LTD</t>
  </si>
  <si>
    <t>4K0029</t>
  </si>
  <si>
    <t>КУРЧАТОВСКИЙ ИНСТИТУТ ФГУ РНЦ</t>
  </si>
  <si>
    <t>4K0037</t>
  </si>
  <si>
    <t>KROLL GMBH</t>
  </si>
  <si>
    <t>4K0040</t>
  </si>
  <si>
    <t>KRAUS&amp;NAIMER PRODUKTION GMBH</t>
  </si>
  <si>
    <t>4K0041</t>
  </si>
  <si>
    <t>KINEMETRICS INC USA</t>
  </si>
  <si>
    <t>4O0049</t>
  </si>
  <si>
    <t>СИБЕНЕРГОМАШ ОАО</t>
  </si>
  <si>
    <t>4O0051</t>
  </si>
  <si>
    <t>ЕНЕРГОДИАГНОСТИКА ООО</t>
  </si>
  <si>
    <t>4S0103</t>
  </si>
  <si>
    <t>SIGNAMAX/JYE-JUANN TECHNOLOGY CO</t>
  </si>
  <si>
    <t>4S0108</t>
  </si>
  <si>
    <t>SEMIKRON INTERNATIONAL GMBH DEUTSCH</t>
  </si>
  <si>
    <t>4S0109</t>
  </si>
  <si>
    <t>SGS THOMSON MICROELECTRONICS</t>
  </si>
  <si>
    <t>4S0110</t>
  </si>
  <si>
    <t>SULZER PUMPEN OESTERREICH GMBH</t>
  </si>
  <si>
    <t>4S0111</t>
  </si>
  <si>
    <t>SMITHS DETECTION INC.USA</t>
  </si>
  <si>
    <t>4S0115</t>
  </si>
  <si>
    <t>SCHRACK TECHNIK GMBH</t>
  </si>
  <si>
    <t>4Y0001</t>
  </si>
  <si>
    <t>YUASA BATTERY EUROPE GMBH</t>
  </si>
  <si>
    <t>4Y0002</t>
  </si>
  <si>
    <t>YALE INDUSTRIAL PRODUCTS GMBH</t>
  </si>
  <si>
    <t>4Z0008</t>
  </si>
  <si>
    <t>ЗАПОРОЖТРАНСФОРМАТОР ОАО</t>
  </si>
  <si>
    <t>4P0016</t>
  </si>
  <si>
    <t>POLYMETRON SA=HACH SAS</t>
  </si>
  <si>
    <t>4P0023</t>
  </si>
  <si>
    <t>PROTEM SAS</t>
  </si>
  <si>
    <t>4P0026</t>
  </si>
  <si>
    <t>POWER-ONE AG/EMEA</t>
  </si>
  <si>
    <t>ХЕЛПМАН-СОФИЯ ООД</t>
  </si>
  <si>
    <t>4K0085</t>
  </si>
  <si>
    <t>KODIS LTD</t>
  </si>
  <si>
    <t>4T0001</t>
  </si>
  <si>
    <t>4A0016</t>
  </si>
  <si>
    <t>AUMA RIESTER GMBH &amp; CO.KG</t>
  </si>
  <si>
    <t>4A0017</t>
  </si>
  <si>
    <t>ALLIED TELESIS INTERNATIONAL SA/SCHWEIZ</t>
  </si>
  <si>
    <t>4B0016</t>
  </si>
  <si>
    <t>BRITISH PETROLEUM</t>
  </si>
  <si>
    <t>4B0017</t>
  </si>
  <si>
    <t>BUERKLE GMBH</t>
  </si>
  <si>
    <t>ЕНЕРГОПРОЕКТ АД</t>
  </si>
  <si>
    <t>ИНТЕРПРИБОРСЕРВИЗ ООД</t>
  </si>
  <si>
    <t>ИРБИС-ООД</t>
  </si>
  <si>
    <t>ИТУС 98 ЕООД</t>
  </si>
  <si>
    <t>ОБЛАСТЕН СЪВЕТ НА БЧК-ВАРНА</t>
  </si>
  <si>
    <t>ТАНИТА-Т ООД</t>
  </si>
  <si>
    <t>АРЕВА НП САС-КЛОН БЪЛГАРИЯ АД</t>
  </si>
  <si>
    <t>СОФИЯ ФРАНС АУТО АД</t>
  </si>
  <si>
    <t>4A0068</t>
  </si>
  <si>
    <t>ANALOG DEVICES INC</t>
  </si>
  <si>
    <t>4A0069</t>
  </si>
  <si>
    <t>ADDA USA CO</t>
  </si>
  <si>
    <t>4A0072</t>
  </si>
  <si>
    <t>AHLBORN MESS-UND REGELUNGSTECHNIK G</t>
  </si>
  <si>
    <t>4A0084</t>
  </si>
  <si>
    <t>ACCELL FITNESS</t>
  </si>
  <si>
    <t>4A0085</t>
  </si>
  <si>
    <t>ARAKO SPOL S.R.O.</t>
  </si>
  <si>
    <t>4H0020</t>
  </si>
  <si>
    <t>HONDA MOTOR CO</t>
  </si>
  <si>
    <t>4M0055</t>
  </si>
  <si>
    <t>MILAN TECHNOLOGY</t>
  </si>
  <si>
    <t>4S0033</t>
  </si>
  <si>
    <t>SWAN AG</t>
  </si>
  <si>
    <t>4S0052</t>
  </si>
  <si>
    <t>SCP SCIONCE</t>
  </si>
  <si>
    <t>4S0053</t>
  </si>
  <si>
    <t>STAR CO</t>
  </si>
  <si>
    <t>4W0021</t>
  </si>
  <si>
    <t>WILLTEK COMMUNICATIONS GMBH</t>
  </si>
  <si>
    <t>МЕЛОПА ООД</t>
  </si>
  <si>
    <t>4O0020</t>
  </si>
  <si>
    <t>ДОНЕЦКИЙ ЕЛЕКТРОМЕХАНИЧЕСКИЙ ЗА ОАО</t>
  </si>
  <si>
    <t>4O0023</t>
  </si>
  <si>
    <t>OCTAGON SYSTEMS INC</t>
  </si>
  <si>
    <t>4O0035</t>
  </si>
  <si>
    <t>ПЯТИГОРСКИЙ ЗАВОД ИМПУЛЪС ОАО</t>
  </si>
  <si>
    <t>4W0003</t>
  </si>
  <si>
    <t>WESTINGHOUSE PROJECTS UK LTD.</t>
  </si>
  <si>
    <t>4W0020</t>
  </si>
  <si>
    <t>ВЕСТРОН ООО</t>
  </si>
  <si>
    <t>4S0160</t>
  </si>
  <si>
    <t>SNA EUROPE GROUP</t>
  </si>
  <si>
    <t>4B0122</t>
  </si>
  <si>
    <t>BERGEON SA</t>
  </si>
  <si>
    <t>БЕЛАСИЦА АД</t>
  </si>
  <si>
    <t>БОРЯНА ГРУП ООД</t>
  </si>
  <si>
    <t>ЗТВ АД</t>
  </si>
  <si>
    <t>ЛАБОР-КОНСУЛТ ЕООД</t>
  </si>
  <si>
    <t>МЕВА БЪЛГАРИЯ ЕООД</t>
  </si>
  <si>
    <t>ХИДРАВЛИКА ООД</t>
  </si>
  <si>
    <t>4A0034</t>
  </si>
  <si>
    <t>ADAPTEC GMBH</t>
  </si>
  <si>
    <t>4A0040</t>
  </si>
  <si>
    <t>AXIS AB</t>
  </si>
  <si>
    <t>4A0043</t>
  </si>
  <si>
    <t>AEG AG/ELECTROLUX HAUSGERAETE VERTRIEBS</t>
  </si>
  <si>
    <t>4L0019</t>
  </si>
  <si>
    <t>LUTZ GMBH&amp;CO</t>
  </si>
  <si>
    <t>4L0023</t>
  </si>
  <si>
    <t>LILIN GROUP</t>
  </si>
  <si>
    <t>4R0041</t>
  </si>
  <si>
    <t>ROESSEL MESSTECHNIK GMBH</t>
  </si>
  <si>
    <t>4R0042</t>
  </si>
  <si>
    <t>RED LINE SOFTWARE INC</t>
  </si>
  <si>
    <t>4R0053</t>
  </si>
  <si>
    <t>RENAULT S.A.</t>
  </si>
  <si>
    <t>4R0056</t>
  </si>
  <si>
    <t>RAFI GMBH &amp; CO.KG</t>
  </si>
  <si>
    <t>4U0007</t>
  </si>
  <si>
    <t>UTEX INDUSTRIES INS</t>
  </si>
  <si>
    <t>4U0027</t>
  </si>
  <si>
    <t>УРАЛЕНЕРГОМАШ ООО</t>
  </si>
  <si>
    <t>4F0071</t>
  </si>
  <si>
    <t>FAIRCHILD SEMICONDUCTOR CORP.</t>
  </si>
  <si>
    <t>4F0074</t>
  </si>
  <si>
    <t>ФТОРПОЛИМЕРНЬЕ ТЕХНОЛОГИИ ООО</t>
  </si>
  <si>
    <t>4F0080</t>
  </si>
  <si>
    <t>FITOK GMBH</t>
  </si>
  <si>
    <t>СИМЕНС ЕООД</t>
  </si>
  <si>
    <t>4I0015</t>
  </si>
  <si>
    <t>IKA WERKE GMBH&amp;CO.KG</t>
  </si>
  <si>
    <t>4I0021</t>
  </si>
  <si>
    <t>IBM CO/INTERNATIONAL BUSINESS MACHI</t>
  </si>
  <si>
    <t>4D0014</t>
  </si>
  <si>
    <t>DAIKIN INDUSTRIES LTD</t>
  </si>
  <si>
    <t>4D0017</t>
  </si>
  <si>
    <t>DEHN+SOEHNE GMBH+CO.KG</t>
  </si>
  <si>
    <t>4W0049</t>
  </si>
  <si>
    <t>WEKA AG</t>
  </si>
  <si>
    <t>4W0051</t>
  </si>
  <si>
    <t>WILDEN PUMP &amp; ENGINEERING LLC</t>
  </si>
  <si>
    <t>4W0060</t>
  </si>
  <si>
    <t>WESTERN DIGITAL</t>
  </si>
  <si>
    <t>4G0086</t>
  </si>
  <si>
    <t>GAI-TRONICS</t>
  </si>
  <si>
    <t>4G0089</t>
  </si>
  <si>
    <t>GE MEASUREMENT &amp; CONTROL SOLUTIONS</t>
  </si>
  <si>
    <t>ВСК КЕНТАВЪР ЕООД</t>
  </si>
  <si>
    <t>ВСК-КЕНТАВЪР-ЗММ АД</t>
  </si>
  <si>
    <t>ИНТЕРХЕМА ООД</t>
  </si>
  <si>
    <t>СОЛИМЕКС-ТОДОР ЙОРДАНОВ ЕТ</t>
  </si>
  <si>
    <t>4B0050</t>
  </si>
  <si>
    <t>BREMER TRANSFORMATOREN GMBH</t>
  </si>
  <si>
    <t>4D0084</t>
  </si>
  <si>
    <t>DIGITAL DATA COMMUNICATIONS GMBH</t>
  </si>
  <si>
    <t>4H0090</t>
  </si>
  <si>
    <t>HITACHI LTD</t>
  </si>
  <si>
    <t>4N0019</t>
  </si>
  <si>
    <t>NIPPON DENSAN CORP.</t>
  </si>
  <si>
    <t>4N0021</t>
  </si>
  <si>
    <t>NORGREN HERION GMBH</t>
  </si>
  <si>
    <t>4N0022</t>
  </si>
  <si>
    <t>NWS 2000</t>
  </si>
  <si>
    <t>4N0039</t>
  </si>
  <si>
    <t>NHK SPRING CO.,LTD</t>
  </si>
  <si>
    <t>4S0095</t>
  </si>
  <si>
    <t>SCHAFFNER HOLDING LTD</t>
  </si>
  <si>
    <t>4H0011</t>
  </si>
  <si>
    <t>HETTICH INTERNATIONAL /ITALY/</t>
  </si>
  <si>
    <t>4H0012</t>
  </si>
  <si>
    <t>HYCEL SA</t>
  </si>
  <si>
    <t>УНИТЕХ-ТЕЛЕКОМ ООД</t>
  </si>
  <si>
    <t>ЭЙС ГРУП НИЦ СНИИП ОАО</t>
  </si>
  <si>
    <t>EUGEN SEITZ AG</t>
  </si>
  <si>
    <t>КАНТЕК-МИЛЧО БОРОВ ЕТ</t>
  </si>
  <si>
    <t>4V0019</t>
  </si>
  <si>
    <t>VERO ELECTRONICS GMBH/HDD TECHNOLOG</t>
  </si>
  <si>
    <t>ДАНФОС ЕООД</t>
  </si>
  <si>
    <t>ELSTER GMBH</t>
  </si>
  <si>
    <t>ELO TOUCH SOLUTIONS INC</t>
  </si>
  <si>
    <t>АЛКОМ-ТЕХ ЕАД</t>
  </si>
  <si>
    <t>БАЛКАН АД</t>
  </si>
  <si>
    <t>ДЕЛТА ИНСТРУМЕНТ ООД</t>
  </si>
  <si>
    <t>ДИКИ И КО ЕООД</t>
  </si>
  <si>
    <t>ДИНАКОРД-БЪЛГАРИЯ ЕООД</t>
  </si>
  <si>
    <t>КЛИМЕКС ЕООД</t>
  </si>
  <si>
    <t>4A0119</t>
  </si>
  <si>
    <t>ABB Ltd</t>
  </si>
  <si>
    <t>4A0120</t>
  </si>
  <si>
    <t>APPLUS RTD</t>
  </si>
  <si>
    <t>4A0127</t>
  </si>
  <si>
    <t>ACOPIAN TECHNICAL COMPANY</t>
  </si>
  <si>
    <t>4I0040</t>
  </si>
  <si>
    <t>INTEL CORPORATION</t>
  </si>
  <si>
    <t>4M0083</t>
  </si>
  <si>
    <t>MICO SPOL S.R.O.</t>
  </si>
  <si>
    <t>4M0093</t>
  </si>
  <si>
    <t>MILLIPORE EMD</t>
  </si>
  <si>
    <t>4M0094</t>
  </si>
  <si>
    <t>MOTUL S.A.</t>
  </si>
  <si>
    <t>4R0061</t>
  </si>
  <si>
    <t>REAL LIGHTING INC.</t>
  </si>
  <si>
    <t>4R0073</t>
  </si>
  <si>
    <t>RUGGEDCOM INC.</t>
  </si>
  <si>
    <t>4R0078</t>
  </si>
  <si>
    <t>ROCKWELL AUTOMATION</t>
  </si>
  <si>
    <t>4V0020</t>
  </si>
  <si>
    <t>VOGTLIN INSTRUMENTS AG</t>
  </si>
  <si>
    <t>4V0039</t>
  </si>
  <si>
    <t>VERLAG STAHLSCHLUSSEL WEGST GMBH</t>
  </si>
  <si>
    <t>4V0043</t>
  </si>
  <si>
    <t>VOESTALPINE BOHLER WELDING AUSTRIA GMBH</t>
  </si>
  <si>
    <t>4H0093</t>
  </si>
  <si>
    <t>HARRIS PRODUCTS GROUP</t>
  </si>
  <si>
    <t>4G0008</t>
  </si>
  <si>
    <t>GENERAL ELECTRIC CO</t>
  </si>
  <si>
    <t>4G0017</t>
  </si>
  <si>
    <t>GMC-I MESSTECHNIK GMBH</t>
  </si>
  <si>
    <t>4G0018</t>
  </si>
  <si>
    <t>GEDORE TOOL CENTER KG.</t>
  </si>
  <si>
    <t>ЕЛПРОМ-АНН АД</t>
  </si>
  <si>
    <t>ИХБ ЕЛЕКТРИК АД</t>
  </si>
  <si>
    <t>4P0002</t>
  </si>
  <si>
    <t>PARKER HANNIFIN GMBH</t>
  </si>
  <si>
    <t>ПАСАТ ЕЛЕКТРОНИКС ООД</t>
  </si>
  <si>
    <t>4B0006</t>
  </si>
  <si>
    <t>BIO RAD LABORATORIES S.A.S</t>
  </si>
  <si>
    <t>БАЛКАНРОЛД ЕООД</t>
  </si>
  <si>
    <t>БАЛКАНТЕЛ ООД</t>
  </si>
  <si>
    <t>ЕЛПРОМ-ТРАФО СН АД</t>
  </si>
  <si>
    <t>НДТ-ПРОДУКТИ И СИСТЕМИ ООД</t>
  </si>
  <si>
    <t>4A0136</t>
  </si>
  <si>
    <t>AQUARIA S.R.L.</t>
  </si>
  <si>
    <t>4A0159</t>
  </si>
  <si>
    <t>ANALYTICON BIOTECHNOLOGIES AG</t>
  </si>
  <si>
    <t>4A0161</t>
  </si>
  <si>
    <t>APEX TOOL GROUP</t>
  </si>
  <si>
    <t>ELEKTRODE JESENICE D.O.O.</t>
  </si>
  <si>
    <t>ETA ELECTRIC INDUSTRY CO.LTD</t>
  </si>
  <si>
    <t>4J0003</t>
  </si>
  <si>
    <t>JVC</t>
  </si>
  <si>
    <t>4N0054</t>
  </si>
  <si>
    <t>NICOTRA GEBHARDT S.P.A.</t>
  </si>
  <si>
    <t>4N0055</t>
  </si>
  <si>
    <t>НПП ЕЛЕМЕР</t>
  </si>
  <si>
    <t>4N0058</t>
  </si>
  <si>
    <t>NIEDAX GMBH &amp; CO.KG</t>
  </si>
  <si>
    <t>4N0061</t>
  </si>
  <si>
    <t>NEUENHAUSER KOMPRESSORENBAU GMBH</t>
  </si>
  <si>
    <t>ЕНЕРГИЯ-МАРВАКОВ ЕООД</t>
  </si>
  <si>
    <t>МОТО-ПФОЕ ЕООД</t>
  </si>
  <si>
    <t>ПНЕВМАТИКА-95 АД</t>
  </si>
  <si>
    <t>4B0077</t>
  </si>
  <si>
    <t>BUHLMANN RFS GMBH + CO.KG</t>
  </si>
  <si>
    <t>4B0085</t>
  </si>
  <si>
    <t>BRUNSWICK MARINE IN EMEA</t>
  </si>
  <si>
    <t>4F0011</t>
  </si>
  <si>
    <t>FRONIUS INTERNATIONAL GMBH</t>
  </si>
  <si>
    <t>4F0014</t>
  </si>
  <si>
    <t>FISHER SCIENTIFIC GMBH</t>
  </si>
  <si>
    <t>4F0020</t>
  </si>
  <si>
    <t>FLEXA GMBH &amp; CO KG</t>
  </si>
  <si>
    <t>4F0034</t>
  </si>
  <si>
    <t>ФГУП ГНПП СПЛАВ РОССИЯ</t>
  </si>
  <si>
    <t>4P0103</t>
  </si>
  <si>
    <t>PRECISA GRAVIMETRICS AG</t>
  </si>
  <si>
    <t>4P0109</t>
  </si>
  <si>
    <t>PFISTERER HOLDING AG</t>
  </si>
  <si>
    <t>4P0114</t>
  </si>
  <si>
    <t>PETERCEM SA/ASEA BROWN BOVERI</t>
  </si>
  <si>
    <t>4P0121</t>
  </si>
  <si>
    <t>POWERTRONIC INDUSTRIELLE LEISTUNGSELEKTRONIK GMBH</t>
  </si>
  <si>
    <t>4T0053</t>
  </si>
  <si>
    <t>TUNGSTONE BATTERIES LTD</t>
  </si>
  <si>
    <t>ЕВРО СТАРС ООД</t>
  </si>
  <si>
    <t>ВИЛО БЪЛГАРИЯ ЕООД</t>
  </si>
  <si>
    <t>ВИМАКС-ПЕЙЧЕВСКИ ДИПЧИКОВА И С-ИЕСД</t>
  </si>
  <si>
    <t>4J0026</t>
  </si>
  <si>
    <t>JULABO GMBH</t>
  </si>
  <si>
    <t>4K0001</t>
  </si>
  <si>
    <t>KINEMETRICS SA SCHWEIZ</t>
  </si>
  <si>
    <t>4K0013</t>
  </si>
  <si>
    <t>KUEHN&amp;BAYER GMBH</t>
  </si>
  <si>
    <t>4M0022</t>
  </si>
  <si>
    <t>MOBIL OIL FRANCAISE</t>
  </si>
  <si>
    <t>4M0035</t>
  </si>
  <si>
    <t>METRA BLANSKO A.S.</t>
  </si>
  <si>
    <t>4T0070</t>
  </si>
  <si>
    <t>TERUMO EUROPE NV</t>
  </si>
  <si>
    <t>4T0077</t>
  </si>
  <si>
    <t>TEMEKO GMBH</t>
  </si>
  <si>
    <t>ЕЛЕКТРОСИЛА АО</t>
  </si>
  <si>
    <t>ERICO INTERNATIONAL CORPORATION</t>
  </si>
  <si>
    <t>4Q0002</t>
  </si>
  <si>
    <t>QUANTUM CORPORATION</t>
  </si>
  <si>
    <t>КОМЕЛ СОФТ МУЛТИМЕДИЯ ЕООД</t>
  </si>
  <si>
    <t>ПРОМОБИЛ АД</t>
  </si>
  <si>
    <t>ПОЛИКОМ 95 ООД</t>
  </si>
  <si>
    <t>ХИДРОМАТ ЕООД</t>
  </si>
  <si>
    <t>4C0017</t>
  </si>
  <si>
    <t>CASTROL VERTRIEBSGESELLSCHAFT MBH</t>
  </si>
  <si>
    <t>4C0022</t>
  </si>
  <si>
    <t>COSMETAL S.R.L.</t>
  </si>
  <si>
    <t>4C0036</t>
  </si>
  <si>
    <t>CONTROLOTRON CORP.</t>
  </si>
  <si>
    <t>4C0039</t>
  </si>
  <si>
    <t>CATERPILLAR INC.</t>
  </si>
  <si>
    <t>4F0052</t>
  </si>
  <si>
    <t>FL SELENIA S.P.A.</t>
  </si>
  <si>
    <t>4F0059</t>
  </si>
  <si>
    <t>ФГУП ПРИБОРОСТРОИТЕЛЬНЬІЙ ЗАВОД</t>
  </si>
  <si>
    <t>4K0038</t>
  </si>
  <si>
    <t>KIMBERLY-CLARK PROFESSIONAL N.V.</t>
  </si>
  <si>
    <t>4K0039</t>
  </si>
  <si>
    <t>KACO GERAETETECHNIK GMBH/KACO NEW ENERGY GMBH</t>
  </si>
  <si>
    <t>4K0050</t>
  </si>
  <si>
    <t>KIA MOTORS DEUTSCHLAND GMBH</t>
  </si>
  <si>
    <t>4O0048</t>
  </si>
  <si>
    <t>OLYMPIA ELECTRONICS</t>
  </si>
  <si>
    <t>4O0061</t>
  </si>
  <si>
    <t>OMICRON ELECTRONICS GMBH</t>
  </si>
  <si>
    <t>4S0104</t>
  </si>
  <si>
    <t>SCHMID TELECOM AG</t>
  </si>
  <si>
    <t>4S0107</t>
  </si>
  <si>
    <t>SERCO GROUP PLS</t>
  </si>
  <si>
    <t>4Z0009</t>
  </si>
  <si>
    <t>4P0014</t>
  </si>
  <si>
    <t>POLLUTION&amp;PROCESS MONITORING LTD</t>
  </si>
  <si>
    <t>4P0015</t>
  </si>
  <si>
    <t>PLYMOUTH RUBBER</t>
  </si>
  <si>
    <t>4P0024</t>
  </si>
  <si>
    <t>PLANAR SYSTEMS OY</t>
  </si>
  <si>
    <t>4P0025</t>
  </si>
  <si>
    <t>POWERWARE CORP.FINLAND</t>
  </si>
  <si>
    <t>4T0010</t>
  </si>
  <si>
    <t>TCI EUROPE N.V./TOKYO CHEMICAL INDUSTRY CO</t>
  </si>
  <si>
    <t>4T0011</t>
  </si>
  <si>
    <t>TRI NUCLEAR CORPORATION</t>
  </si>
  <si>
    <t>4A0015</t>
  </si>
  <si>
    <t>ARC GMBH</t>
  </si>
  <si>
    <t>4A0018</t>
  </si>
  <si>
    <t>ARISTON THERMO GROUP/INDESIT COMPANY SPA</t>
  </si>
  <si>
    <t>4B0014</t>
  </si>
  <si>
    <t>BARNSTEAD/THERMOLYNE CORPORATION</t>
  </si>
  <si>
    <t>4B0018</t>
  </si>
  <si>
    <t>BOSCH GRUPPE/ROBERT BOSCH GMBH</t>
  </si>
  <si>
    <t>АГРОТЕХНИКА АД</t>
  </si>
  <si>
    <t>ГРИКОМ ХОЛДИНГ ООД</t>
  </si>
  <si>
    <t>ГАРАНТ АД</t>
  </si>
  <si>
    <t>ЕРАТО АД</t>
  </si>
  <si>
    <t>ЕСТЕРВИЛ ИНЖЕНЕРИНГ ООД</t>
  </si>
  <si>
    <t>ИНДУСТРИАЛ КОМЕРС ЕООД</t>
  </si>
  <si>
    <t>СТЕЛДИ-ЕЛЕНА СТАНЕВА ЕТ</t>
  </si>
  <si>
    <t>ТАНГРА-АВ ООД</t>
  </si>
  <si>
    <t>ТЕРАКОМ ООД</t>
  </si>
  <si>
    <t>АРЕВА НП ГМБХ-КЛОН БЪЛГАРИЯ</t>
  </si>
  <si>
    <t>4A0070</t>
  </si>
  <si>
    <t>ABBOTT</t>
  </si>
  <si>
    <t>4A0080</t>
  </si>
  <si>
    <t>AIRWELL FRANCE SAS/ACE</t>
  </si>
  <si>
    <t>4A0083</t>
  </si>
  <si>
    <t>APART AUDIO-AUDIOPROF NV</t>
  </si>
  <si>
    <t>4A0086</t>
  </si>
  <si>
    <t>ABB SWEDEN</t>
  </si>
  <si>
    <t>4D0028</t>
  </si>
  <si>
    <t>DYMO BVBA</t>
  </si>
  <si>
    <t>4D0044</t>
  </si>
  <si>
    <t>DECON LABORATORIES LTD</t>
  </si>
  <si>
    <t>4M0056</t>
  </si>
  <si>
    <t>MEGATRON ELEKTRONIK AG&amp;CO</t>
  </si>
  <si>
    <t>4M0060</t>
  </si>
  <si>
    <t>MONICON TECHNOLOGYS</t>
  </si>
  <si>
    <t>4M0070</t>
  </si>
  <si>
    <t>MIRION TECHNOLOGIES INC</t>
  </si>
  <si>
    <t>4S0031</t>
  </si>
  <si>
    <t>SHERWOOD SCIENTIFIC LTD</t>
  </si>
  <si>
    <t>4S0034</t>
  </si>
  <si>
    <t>СЛАВНЕФТ ЯНПЗ ОАО</t>
  </si>
  <si>
    <t>4S0054</t>
  </si>
  <si>
    <t>АОЗТ ДИАКОНТ СТ</t>
  </si>
  <si>
    <t>4O0022</t>
  </si>
  <si>
    <t>АВТОВАЗ ОАО</t>
  </si>
  <si>
    <t>4O0034</t>
  </si>
  <si>
    <t>OLTCHIM S.A.</t>
  </si>
  <si>
    <t>4S0165</t>
  </si>
  <si>
    <t>SANYO ELECTRIC CO LTD</t>
  </si>
  <si>
    <t>4B0110</t>
  </si>
  <si>
    <t>BERMAD CONTROL VALVES ISRAEL</t>
  </si>
  <si>
    <t>4B0121</t>
  </si>
  <si>
    <t>BIRNS INC.</t>
  </si>
  <si>
    <t>БОРЯНА ЕООД</t>
  </si>
  <si>
    <t>ДАРУ КАР АД</t>
  </si>
  <si>
    <t>ЗММ-СЛИВЕН АД</t>
  </si>
  <si>
    <t>ИНОВА-ИГНАТОВИ СД</t>
  </si>
  <si>
    <t>СИЕЛА НОРМА АД</t>
  </si>
  <si>
    <t>ХИДРОТЕХНИКА АД</t>
  </si>
  <si>
    <t>4C0099</t>
  </si>
  <si>
    <t>CHEM-LAB NV</t>
  </si>
  <si>
    <t>4L0018</t>
  </si>
  <si>
    <t>LENNOX CORP</t>
  </si>
  <si>
    <t>4R0023</t>
  </si>
  <si>
    <t>REICHELT ELEKTRONIK GMBH</t>
  </si>
  <si>
    <t>4R0043</t>
  </si>
  <si>
    <t>ROCKWOOL INTERNATIONAL A/S</t>
  </si>
  <si>
    <t>4R0055</t>
  </si>
  <si>
    <t>ROSENBAUER INTERNATIONAL AG</t>
  </si>
  <si>
    <t>4U0008</t>
  </si>
  <si>
    <t>URACA PUMPENFABRIK GMBH&amp;CO</t>
  </si>
  <si>
    <t>4U0010</t>
  </si>
  <si>
    <t>USAG-UTENSILERIE ASSOCIATE S.P.A.</t>
  </si>
  <si>
    <t>4F0064</t>
  </si>
  <si>
    <t>FORANKRA AB</t>
  </si>
  <si>
    <t>4F0072</t>
  </si>
  <si>
    <t>FIBREFAB LTD</t>
  </si>
  <si>
    <t>4I0013</t>
  </si>
  <si>
    <t>INGERSOLL-RAND PLC</t>
  </si>
  <si>
    <t>4I0016</t>
  </si>
  <si>
    <t>ING-BURO U.GRONOWSKI</t>
  </si>
  <si>
    <t>4I0022</t>
  </si>
  <si>
    <t>ITT AUSTRIA GMBH/VOGEL PUMPEN</t>
  </si>
  <si>
    <t>4D0011</t>
  </si>
  <si>
    <t>DEL TEC</t>
  </si>
  <si>
    <t>4D0016</t>
  </si>
  <si>
    <t>DANFOSS GMBH/DEUTSCHLAND</t>
  </si>
  <si>
    <t>4W0042</t>
  </si>
  <si>
    <t>WURTH ELEKTRONIK GMBH &amp; CO.KG</t>
  </si>
  <si>
    <t>4W0048</t>
  </si>
  <si>
    <t>WEBASTO AG</t>
  </si>
  <si>
    <t>4W0050</t>
  </si>
  <si>
    <t>WD-40 COMPANY</t>
  </si>
  <si>
    <t>4W0061</t>
  </si>
  <si>
    <t>WALTHER PRAEZISION GMBH</t>
  </si>
  <si>
    <t>4W0062</t>
  </si>
  <si>
    <t>WINMATE</t>
  </si>
  <si>
    <t>4G0084</t>
  </si>
  <si>
    <t>GROFIT PLASTICS EUROPE</t>
  </si>
  <si>
    <t>4G0087</t>
  </si>
  <si>
    <t>GENERAL BINDING CORPORATION</t>
  </si>
  <si>
    <t>ЗИТА БГ ЕООД</t>
  </si>
  <si>
    <t>МИКРО АСУ ООД</t>
  </si>
  <si>
    <t>СОФИЯ АУТО АД</t>
  </si>
  <si>
    <t>ХИДРАВЛИЧНИ ЕЛЕМЕНТИ И СИСТЕМИ АД</t>
  </si>
  <si>
    <t>4C0052</t>
  </si>
  <si>
    <t>CONRAD ELEKTRONIK GMBH</t>
  </si>
  <si>
    <t>4C0055</t>
  </si>
  <si>
    <t>AIRWATEC S.A./CINTROPUR AND VILEDON</t>
  </si>
  <si>
    <t>4G0032</t>
  </si>
  <si>
    <t>GBS ELEKTRONIK GMBH</t>
  </si>
  <si>
    <t>4G0035</t>
  </si>
  <si>
    <t>GA-MA &amp; ASSOCIATES INC</t>
  </si>
  <si>
    <t>4G0040</t>
  </si>
  <si>
    <t>GOECKE GMBH&amp;CO KG</t>
  </si>
  <si>
    <t>4G0044</t>
  </si>
  <si>
    <t>GE POWER CONTROLS GMBH</t>
  </si>
  <si>
    <t>4G0058</t>
  </si>
  <si>
    <t>GRUNDFOS GMBH</t>
  </si>
  <si>
    <t>4L0061</t>
  </si>
  <si>
    <t>LISTER PETTER LIMITED</t>
  </si>
  <si>
    <t>4M0007</t>
  </si>
  <si>
    <t>MSA A.S.</t>
  </si>
  <si>
    <t>4T0023</t>
  </si>
  <si>
    <t>TOSHIBA</t>
  </si>
  <si>
    <t>4T0026</t>
  </si>
  <si>
    <t>TURCK GMBH&amp;CO.KG</t>
  </si>
  <si>
    <t>4T0031</t>
  </si>
  <si>
    <t>THERMOCOLD CONSTRUZIONI S.R.I</t>
  </si>
  <si>
    <t>4T0048</t>
  </si>
  <si>
    <t>TELEDYNE ANALITYCAL INSTRUMENTS</t>
  </si>
  <si>
    <t>4T0050</t>
  </si>
  <si>
    <t>TRACO ELECTRONIC AG</t>
  </si>
  <si>
    <t>4A0183</t>
  </si>
  <si>
    <t>ADLINK TECHNOLOGY INC.</t>
  </si>
  <si>
    <t>4Z0017</t>
  </si>
  <si>
    <t>ЗАВОД ИМЕНИ МАЛЬIШЕВА ГП</t>
  </si>
  <si>
    <t>4Z0021</t>
  </si>
  <si>
    <t>ZPA PECKY A.S.</t>
  </si>
  <si>
    <t>4K0068</t>
  </si>
  <si>
    <t>KIRBY MORGAN DIVE SYSTEMS INC.</t>
  </si>
  <si>
    <t>4K0079</t>
  </si>
  <si>
    <t>KOSHIN LTD</t>
  </si>
  <si>
    <t>4K0083</t>
  </si>
  <si>
    <t>KINEX.CZ S.R.O.</t>
  </si>
  <si>
    <t>4M0095</t>
  </si>
  <si>
    <t>MCLEAN COOLING TECHNOLOGY</t>
  </si>
  <si>
    <t>4M0108</t>
  </si>
  <si>
    <t>MAXON MOTORS AG</t>
  </si>
  <si>
    <t>4M0109</t>
  </si>
  <si>
    <t>MICRO CONTROL SYSTEMS INC</t>
  </si>
  <si>
    <t>4M0124</t>
  </si>
  <si>
    <t>MOTIC GROUP</t>
  </si>
  <si>
    <t>4M0131</t>
  </si>
  <si>
    <t>MOSTRO A.S.</t>
  </si>
  <si>
    <t>4I0052</t>
  </si>
  <si>
    <t>INFOR GLOBAL SOLUTIONS GMBH</t>
  </si>
  <si>
    <t>ЛАДА ГРУП ЕООД</t>
  </si>
  <si>
    <t>АКСИНА ЕООД</t>
  </si>
  <si>
    <t>БАЛКАН СТАР АУТОМОТИВ ЕООД</t>
  </si>
  <si>
    <t>НОЛА-7 ООД</t>
  </si>
  <si>
    <t>4A0135</t>
  </si>
  <si>
    <t>ANEMOS S.P.A.</t>
  </si>
  <si>
    <t>4A0140</t>
  </si>
  <si>
    <t>ATOMTEX SPE</t>
  </si>
  <si>
    <t>4A0162</t>
  </si>
  <si>
    <t>ARMATURY GROUP A.S.</t>
  </si>
  <si>
    <t>4A0163</t>
  </si>
  <si>
    <t>ARAL AKTIENGESELLSCHAFT/LUBES ARAL</t>
  </si>
  <si>
    <t>EVRAZ PALINI E BERTOLI S.P.A.</t>
  </si>
  <si>
    <t>4J0004</t>
  </si>
  <si>
    <t>JESCO DOSIERTECHNIK GMBH&amp;CO.KG</t>
  </si>
  <si>
    <t>4J0005</t>
  </si>
  <si>
    <t>JOHNSON CONTROLS INC</t>
  </si>
  <si>
    <t>4N0056</t>
  </si>
  <si>
    <t>NICOLI SRL</t>
  </si>
  <si>
    <t>4N0062</t>
  </si>
  <si>
    <t>NISSENS A/S</t>
  </si>
  <si>
    <t>4O0009</t>
  </si>
  <si>
    <t>OSRAM GMBH</t>
  </si>
  <si>
    <t>4O0017</t>
  </si>
  <si>
    <t>OPTIBELT GMBH</t>
  </si>
  <si>
    <t>4S0138</t>
  </si>
  <si>
    <t>SAFT INDUSTRIAL BATTERY GROUP</t>
  </si>
  <si>
    <t>4M0132</t>
  </si>
  <si>
    <t>MIMOSA NETWORKS INC</t>
  </si>
  <si>
    <t>4S0020</t>
  </si>
  <si>
    <t>SIGMA GROUP A.S LUTIN</t>
  </si>
  <si>
    <t>4D0054</t>
  </si>
  <si>
    <t>DOW AGROSCIENCES LLC</t>
  </si>
  <si>
    <t>ЕВРОМАСТЕР ИМПОРТ-ЕКСПОРТ ООД</t>
  </si>
  <si>
    <t>ЕЛПРОМ-ЕТ АД</t>
  </si>
  <si>
    <t>ЕКОКОМС ООД</t>
  </si>
  <si>
    <t>ЕЛСТАР ООД</t>
  </si>
  <si>
    <t>ИМПУЛС АД</t>
  </si>
  <si>
    <t>КВАНТ ИНЖЕНЕРИНГ ООД</t>
  </si>
  <si>
    <t>НЕ-СИ ЕН СИС</t>
  </si>
  <si>
    <t>САКАР АУТО ООД</t>
  </si>
  <si>
    <t>ТРЕГА ООД</t>
  </si>
  <si>
    <t>4B0049</t>
  </si>
  <si>
    <t>BECKER AUTOMOTIVE SYSTEMS GMBH</t>
  </si>
  <si>
    <t>4B0051</t>
  </si>
  <si>
    <t>BURNSHIELD (PTY) LTD</t>
  </si>
  <si>
    <t>4D0079</t>
  </si>
  <si>
    <t>DELTA ELECTRONICS INC</t>
  </si>
  <si>
    <t>4D0082</t>
  </si>
  <si>
    <t>DIGITEXX DATA SYSTEMS INC.</t>
  </si>
  <si>
    <t>4D0087</t>
  </si>
  <si>
    <t>DOW CHEMICAL COMPANY</t>
  </si>
  <si>
    <t>4H0069</t>
  </si>
  <si>
    <t>HAVELLS SYLVANIA EUROPE LTD</t>
  </si>
  <si>
    <t>4H0071</t>
  </si>
  <si>
    <t>HIWIN GMBH</t>
  </si>
  <si>
    <t>4N0020</t>
  </si>
  <si>
    <t>NUMATIC INTERNATIONAL LTD</t>
  </si>
  <si>
    <t>4N0023</t>
  </si>
  <si>
    <t>NOVELL</t>
  </si>
  <si>
    <t>4N0037</t>
  </si>
  <si>
    <t>NSI BVBA</t>
  </si>
  <si>
    <t>4N0038</t>
  </si>
  <si>
    <t>NEW HOLLAND/PART OF FIAT GROUP</t>
  </si>
  <si>
    <t>4S0077</t>
  </si>
  <si>
    <t>СНИИП-АСКУР ООО</t>
  </si>
  <si>
    <t>4S0078</t>
  </si>
  <si>
    <t>SIPOS AKTORIK GMBH</t>
  </si>
  <si>
    <t>4S0081</t>
  </si>
  <si>
    <t>SCK CEN</t>
  </si>
  <si>
    <t>4S0093</t>
  </si>
  <si>
    <t>SOLID WORKS CORP</t>
  </si>
  <si>
    <t>4S0094</t>
  </si>
  <si>
    <t>SIEMPELKAMP TENSIONING SYSTEMS GMBH</t>
  </si>
  <si>
    <t>4H0010</t>
  </si>
  <si>
    <t>HORIBA EUROPE GMBH</t>
  </si>
  <si>
    <t>ФИЛКОМ 4 ООД</t>
  </si>
  <si>
    <t>EAW /EUROPEAN ARREST WARRANT/</t>
  </si>
  <si>
    <t>КАММАРТОН БЪЛГАРИЯ ЕООД</t>
  </si>
  <si>
    <t>4V0018</t>
  </si>
  <si>
    <t>VELAMP /GIUSSANI TECHNIQUES S.P.A</t>
  </si>
  <si>
    <t>EUROCELL DIAGNOSTICS</t>
  </si>
  <si>
    <t>ЕЛЕКТРОТЕРМОМЕТРИЯ ОАО</t>
  </si>
  <si>
    <t>ERICSSON COMPANY</t>
  </si>
  <si>
    <t>ECKERT &amp; ZIEGLER NUCLITEC GMBH</t>
  </si>
  <si>
    <t>ELECTRO-PJP</t>
  </si>
  <si>
    <t>СПЕКТРОН ЕООД</t>
  </si>
  <si>
    <t>ЮТА АД</t>
  </si>
  <si>
    <t>4F0054</t>
  </si>
  <si>
    <t>FUJITSU</t>
  </si>
  <si>
    <t>4F0062</t>
  </si>
  <si>
    <t>ФГУП ВНИИМ ИМ.Д.И.МЕНДЕЛЕЕВА</t>
  </si>
  <si>
    <t>4K0033</t>
  </si>
  <si>
    <t>KLOCKNER-MOELLER/EATON INDUSTRIES GMBH</t>
  </si>
  <si>
    <t>4K0035</t>
  </si>
  <si>
    <t>КРАСНОДАРСКИЙ ЗИП ОАО</t>
  </si>
  <si>
    <t>4O0045</t>
  </si>
  <si>
    <t>OFFICINE MECCANICHE INDUSTRIALI SRL</t>
  </si>
  <si>
    <t>4O0047</t>
  </si>
  <si>
    <t>ЗАВОД ЕЛЕКОН ОАО</t>
  </si>
  <si>
    <t>4O0058</t>
  </si>
  <si>
    <t>БЕНДЕРСКИЙ ЗАВОД ЕЛЕКТРОАППАРАТУРА ОАО</t>
  </si>
  <si>
    <t>4O0064</t>
  </si>
  <si>
    <t>OTIS ELEVATOR COMPANY</t>
  </si>
  <si>
    <t>4S0106</t>
  </si>
  <si>
    <t>SICK VERTRIEBS GMBH</t>
  </si>
  <si>
    <t>4Z0013</t>
  </si>
  <si>
    <t>МАНОМЕТР-ХАРЬКОВ ЧАО</t>
  </si>
  <si>
    <t>4Z0015</t>
  </si>
  <si>
    <t>ZENTRO-ELEKTRIK GMBH KG</t>
  </si>
  <si>
    <t>4P0018</t>
  </si>
  <si>
    <t>PUROLITE COMPANY</t>
  </si>
  <si>
    <t>4P0027</t>
  </si>
  <si>
    <t>PLEXTOR EUROPE/SHINANO KENSHI CO</t>
  </si>
  <si>
    <t>4P0029</t>
  </si>
  <si>
    <t>PHYTEC MESSTECHNIK GMBH</t>
  </si>
  <si>
    <t>ХЕРКУ-МИЛКО ТАНЕВ ЕТ</t>
  </si>
  <si>
    <t>ХИЛТИ (БЪЛГАРИЯ) ЕООД</t>
  </si>
  <si>
    <t>4K0092</t>
  </si>
  <si>
    <t>K&amp;N ENGINEERING INC</t>
  </si>
  <si>
    <t>4L0002</t>
  </si>
  <si>
    <t>LEICA GEOSYSTEMS AG</t>
  </si>
  <si>
    <t>4L0010</t>
  </si>
  <si>
    <t>LEXMARK INTERNATIONAL INC</t>
  </si>
  <si>
    <t>4A0011</t>
  </si>
  <si>
    <t>ALCATEL VACUUM TECHNOLOGY FRANCE SAS</t>
  </si>
  <si>
    <t>АВРОРА-65-РУМЕН КЪНЧЕВ ЕТ</t>
  </si>
  <si>
    <t>ДИМОВ КЪМПАНИ ЕООД</t>
  </si>
  <si>
    <t>ЕВРОФЛУИД ХИДРАВЛИК БЪЛГАРИЯ ООД</t>
  </si>
  <si>
    <t>ИНСТИТУТ ПО ВОДЕН ТРАНСПОРТ ЕООД</t>
  </si>
  <si>
    <t>КАПИТАН ДЯДО НИКОЛА АД</t>
  </si>
  <si>
    <t>СУ СВЕТИ КЛИМЕНТ ОХРИДСКИ</t>
  </si>
  <si>
    <t>МЕГЕР БЪЛГАРИЯ ЕООД</t>
  </si>
  <si>
    <t>ТАНГРА ТАННАКРА-ИК ООД</t>
  </si>
  <si>
    <t>4B0044</t>
  </si>
  <si>
    <t>BAIER</t>
  </si>
  <si>
    <t>4B0046</t>
  </si>
  <si>
    <t>BI-SONIC TECHNOLOGY CORP</t>
  </si>
  <si>
    <t>4D0075</t>
  </si>
  <si>
    <t>DYTRAN INSTRUMENTS INC</t>
  </si>
  <si>
    <t>4D0077</t>
  </si>
  <si>
    <t>DYNIMPEX FRANCE S.R.L.</t>
  </si>
  <si>
    <t>4D0080</t>
  </si>
  <si>
    <t>DAMALINI AB</t>
  </si>
  <si>
    <t>4H0063</t>
  </si>
  <si>
    <t>HBC-RADIOMATIC GMBH</t>
  </si>
  <si>
    <t>4H0075</t>
  </si>
  <si>
    <t>HERION SYSTEMTECHNIK GMBH</t>
  </si>
  <si>
    <t>4H0076</t>
  </si>
  <si>
    <t>HAKA KUNZ GMBH</t>
  </si>
  <si>
    <t>4H0078</t>
  </si>
  <si>
    <t>HRID-NON DESTRUCTIVE TESTING DOO</t>
  </si>
  <si>
    <t>4H0080</t>
  </si>
  <si>
    <t>HAKO GMBH</t>
  </si>
  <si>
    <t>4H0082</t>
  </si>
  <si>
    <t>HANSA-FLEX AG</t>
  </si>
  <si>
    <t>4H0089</t>
  </si>
  <si>
    <t>HEAL FORCE BIO-MEDITECH HOLDINGS LTD</t>
  </si>
  <si>
    <t>4N0012</t>
  </si>
  <si>
    <t>NEC ELECTRONICS JAPAN</t>
  </si>
  <si>
    <t>4N0033</t>
  </si>
  <si>
    <t>NARVA LICHTQUELLEN GMBH</t>
  </si>
  <si>
    <t>4N0046</t>
  </si>
  <si>
    <t>NIKON EUROPE BV</t>
  </si>
  <si>
    <t>4S0088</t>
  </si>
  <si>
    <t>SOLER&amp;PALAU S.A.</t>
  </si>
  <si>
    <t>4S0096</t>
  </si>
  <si>
    <t>SCHROFF GMBH</t>
  </si>
  <si>
    <t>4S0098</t>
  </si>
  <si>
    <t>SEAGATE TECHNOLOGY GMBH</t>
  </si>
  <si>
    <t>4S0100</t>
  </si>
  <si>
    <t>SIGMATRON INTERNATIONAL</t>
  </si>
  <si>
    <t>ЗММ-ЗЛАТОГРАД АД</t>
  </si>
  <si>
    <t>4H0002</t>
  </si>
  <si>
    <t>ХГПО МОНОЛИТ /ИМ.ШЕВЧЕНКО/</t>
  </si>
  <si>
    <t>УНИПОС ООД</t>
  </si>
  <si>
    <t>EBERLINE INSTRUMENT CORP</t>
  </si>
  <si>
    <t>ELEK/EATON HOLDING INVESTMENTS</t>
  </si>
  <si>
    <t>ДАТЕКС ООД</t>
  </si>
  <si>
    <t>КАНБЕРА ПАКАРД-БЪЛГАРИЯ ЕООД</t>
  </si>
  <si>
    <t>ОПТИМУМ СЕНТЪР-ИВА ГЕОРГИЕВА ЕТ</t>
  </si>
  <si>
    <t>СЪНЛАЙТ БЪЛГАРИЯ ООД</t>
  </si>
  <si>
    <t>ТЕРЕМ ЕАД</t>
  </si>
  <si>
    <t>ХИДКОМ АД</t>
  </si>
  <si>
    <t>4A0001</t>
  </si>
  <si>
    <t>ABB INDUSTRY OY SYSTEMS</t>
  </si>
  <si>
    <t>4C0049</t>
  </si>
  <si>
    <t>ЦКБМ ОАО</t>
  </si>
  <si>
    <t>4G0056</t>
  </si>
  <si>
    <t>GENNY MOBILITY S.R.L.</t>
  </si>
  <si>
    <t>4L0086</t>
  </si>
  <si>
    <t>LOSING FILTERTECHNIK E.K.</t>
  </si>
  <si>
    <t>4L0088</t>
  </si>
  <si>
    <t>LUMEL S.A.</t>
  </si>
  <si>
    <t>4P0135</t>
  </si>
  <si>
    <t>PETROTEST INSTRUMENTS GMBH &amp; CO.KG</t>
  </si>
  <si>
    <t>4P0138</t>
  </si>
  <si>
    <t>PARVEX SSD</t>
  </si>
  <si>
    <t>4T0028</t>
  </si>
  <si>
    <t>TRENCH AUSTRIA GHBH</t>
  </si>
  <si>
    <t>4T0033</t>
  </si>
  <si>
    <t>TURBOSOL SPA</t>
  </si>
  <si>
    <t>4T0040</t>
  </si>
  <si>
    <t>TROUVAY&amp;CAUVIN LTD.</t>
  </si>
  <si>
    <t>4T0045</t>
  </si>
  <si>
    <t>TRISKEM INTERNATIONAL SAS=EICHROM ENVIRONMENT</t>
  </si>
  <si>
    <t>4A0175</t>
  </si>
  <si>
    <t>ABO VALVE S.R.O.</t>
  </si>
  <si>
    <t>4A0177</t>
  </si>
  <si>
    <t>ACI INDUSTRIEARMATUREN GMBH</t>
  </si>
  <si>
    <t>4A0179</t>
  </si>
  <si>
    <t>AHLBERG CAMERAS AB</t>
  </si>
  <si>
    <t>4Z0025</t>
  </si>
  <si>
    <t>ZELMER S.A.</t>
  </si>
  <si>
    <t>4M0096</t>
  </si>
  <si>
    <t>МАНОМЕТР ООО</t>
  </si>
  <si>
    <t>4M0098</t>
  </si>
  <si>
    <t>MARCOPOLO INDUSTRIA DE CARROCERIAS S.A.</t>
  </si>
  <si>
    <t>4M0103</t>
  </si>
  <si>
    <t>MOBOTIX AG</t>
  </si>
  <si>
    <t>4M0105</t>
  </si>
  <si>
    <t>MELAG MEDIZINTECHNIK OHG</t>
  </si>
  <si>
    <t>4I0066</t>
  </si>
  <si>
    <t>IPEK INTERNATIONAL GMBH</t>
  </si>
  <si>
    <t>4I0068</t>
  </si>
  <si>
    <t>IGUS GMBH</t>
  </si>
  <si>
    <t>4I0075</t>
  </si>
  <si>
    <t>IKEGAMI ELECTRONICS USA INC</t>
  </si>
  <si>
    <t>4I0077</t>
  </si>
  <si>
    <t>INTERNATIONAL HISPACOLD S.A.</t>
  </si>
  <si>
    <t>ЕЛПРОМ ЕМС АД</t>
  </si>
  <si>
    <t>ИНСТИТУТ ПО МЕТАЛОЗНАНИЕ,С И Т АКАД.АНГЕЛ БАЛЕВСКИ</t>
  </si>
  <si>
    <t>СМАРТКОМ-БЪЛГАРИЯ АД</t>
  </si>
  <si>
    <t>ТАСК ЕООД</t>
  </si>
  <si>
    <t>4A0064</t>
  </si>
  <si>
    <t>ALPHA MOISTURE SYSTEMS</t>
  </si>
  <si>
    <t>4A0066</t>
  </si>
  <si>
    <t>AMERON BV</t>
  </si>
  <si>
    <t>4A0082</t>
  </si>
  <si>
    <t>ASTRALPOOL S.A.</t>
  </si>
  <si>
    <t>4D0039</t>
  </si>
  <si>
    <t>DACIA AUTOMOBILE SA</t>
  </si>
  <si>
    <t>4H0024</t>
  </si>
  <si>
    <t>НЗХК НОВОСИБИРСК ОАО</t>
  </si>
  <si>
    <t>4H0031</t>
  </si>
  <si>
    <t>HACH LANGE GMBH</t>
  </si>
  <si>
    <t>4H0036</t>
  </si>
  <si>
    <t>HUBER SE</t>
  </si>
  <si>
    <t>4M0050</t>
  </si>
  <si>
    <t>MAISONNEUVE S.A.S.</t>
  </si>
  <si>
    <t>4S0056</t>
  </si>
  <si>
    <t>ZPA EKOREG S.R.O.</t>
  </si>
  <si>
    <t>4S0058</t>
  </si>
  <si>
    <t>SCHILLER AG</t>
  </si>
  <si>
    <t>4S0063</t>
  </si>
  <si>
    <t>SOUTHWEST MICROWAVE INC.</t>
  </si>
  <si>
    <t>4W0024</t>
  </si>
  <si>
    <t>WIKA GMBH&amp;CO.KG</t>
  </si>
  <si>
    <t>4O0019</t>
  </si>
  <si>
    <t>БЕРШАДЬСКИЙ ЕЛЕКТРОТЕХНИЧЕСКИЙ ОАО</t>
  </si>
  <si>
    <t>4O0030</t>
  </si>
  <si>
    <t>НОВОМОСКОВСКИЙ ТРУБНЬI ЗАВОД ОАО</t>
  </si>
  <si>
    <t>4O0036</t>
  </si>
  <si>
    <t>OCEAN TECHNOLOGY SYSTEMS</t>
  </si>
  <si>
    <t>4S0158</t>
  </si>
  <si>
    <t>SIEZA S.R.O.</t>
  </si>
  <si>
    <t>4S0163</t>
  </si>
  <si>
    <t>S.BRANNAN &amp; SONS LTD</t>
  </si>
  <si>
    <t>4S0171</t>
  </si>
  <si>
    <t>STEINIGKE SHOWTECHNIC GMBH</t>
  </si>
  <si>
    <t>4B0090</t>
  </si>
  <si>
    <t>BRAY CONTROLS ITALIA S.R.L.</t>
  </si>
  <si>
    <t>4B0092</t>
  </si>
  <si>
    <t>BARKAN CO.</t>
  </si>
  <si>
    <t>4B0105</t>
  </si>
  <si>
    <t>BIOARCUS SP. Z O.O.</t>
  </si>
  <si>
    <t>БУЛИНЖЕНЕРИНГ КЪМПАНИ ООД</t>
  </si>
  <si>
    <t>БС АДВЪРТАЙЗИНГ ГРУП ЕООД</t>
  </si>
  <si>
    <t>ЗАВОД ЗА ПРУЖИНИ АД</t>
  </si>
  <si>
    <t>ИБ БЪЛГАРИЯ ЕООД</t>
  </si>
  <si>
    <t>СИПЕР-БЪЛГАРИЯ ООД</t>
  </si>
  <si>
    <t>УНИПОСТ ЕООД</t>
  </si>
  <si>
    <t>ХАХ ЛАНГЕ ЕООД</t>
  </si>
  <si>
    <t>4A0028</t>
  </si>
  <si>
    <t>AIR DIMENSION INC</t>
  </si>
  <si>
    <t>4A0031</t>
  </si>
  <si>
    <t>ABB-SACE S.P.A./ABB S.P.A.</t>
  </si>
  <si>
    <t>4A0045</t>
  </si>
  <si>
    <t>ASUS</t>
  </si>
  <si>
    <t>4A0047</t>
  </si>
  <si>
    <t>ASTEC GLOBAL HOLDING BV</t>
  </si>
  <si>
    <t>4A0050</t>
  </si>
  <si>
    <t>AMERSHAM PLC</t>
  </si>
  <si>
    <t>4C0088</t>
  </si>
  <si>
    <t>CRESSI SUB S.P.A.</t>
  </si>
  <si>
    <t>4G0061</t>
  </si>
  <si>
    <t>GRUNDFOS PUMPENFABRIK GMBH</t>
  </si>
  <si>
    <t>4L0014</t>
  </si>
  <si>
    <t>LAUDA GMBH&amp;CO.KG</t>
  </si>
  <si>
    <t>4L0026</t>
  </si>
  <si>
    <t>ЛИВГИДРОМАШ ОАО</t>
  </si>
  <si>
    <t>4L0049</t>
  </si>
  <si>
    <t>LAB LOGISTICS GROUP GMBH</t>
  </si>
  <si>
    <t>4R0025</t>
  </si>
  <si>
    <t>RESIN BUILDING PRODUCTS</t>
  </si>
  <si>
    <t>4U0019</t>
  </si>
  <si>
    <t>UHDE INVENTA-FISCHER GMBH</t>
  </si>
  <si>
    <t>4U0024</t>
  </si>
  <si>
    <t>UNIOR</t>
  </si>
  <si>
    <t>4F0068</t>
  </si>
  <si>
    <t>FERMATOR GROUP</t>
  </si>
  <si>
    <t>4F0070</t>
  </si>
  <si>
    <t>FLUKE CORPORATION</t>
  </si>
  <si>
    <t>4F0075</t>
  </si>
  <si>
    <t>FSP FLUID SYSTEM PARTNERS HOLDING AG</t>
  </si>
  <si>
    <t>4F0077</t>
  </si>
  <si>
    <t>FAGGIOLATI PUMPS S.P.A.</t>
  </si>
  <si>
    <t>4F0084</t>
  </si>
  <si>
    <t>FARNELL ELEMENT14</t>
  </si>
  <si>
    <t>4D0013</t>
  </si>
  <si>
    <t>DIGI INTERNATIONAL GMBH</t>
  </si>
  <si>
    <t>4D0018</t>
  </si>
  <si>
    <t>DREAM MULTIMEDIA GMBH</t>
  </si>
  <si>
    <t>4G0090</t>
  </si>
  <si>
    <t>GOSSEN METRAWAT GMBH</t>
  </si>
  <si>
    <t>4G0092</t>
  </si>
  <si>
    <t>GARMIN INTERNATIONAL INC</t>
  </si>
  <si>
    <t>ИВАН КАРЕВ-1964 ЕТ</t>
  </si>
  <si>
    <t>И.Б.Л.-БЪЛГАРИЯ ЕАД</t>
  </si>
  <si>
    <t>ИННОВИА ЕООД</t>
  </si>
  <si>
    <t>АБ-ТЕРМ ЕООД</t>
  </si>
  <si>
    <t>ДЕЛФИН-3-ДИМОВ И С-ИЕ СД</t>
  </si>
  <si>
    <t>КОБРА 91-ОЛЕГ МИЛОВ ЕТ</t>
  </si>
  <si>
    <t>КЛИМАТЕХ АД</t>
  </si>
  <si>
    <t>КОНТРОЛ СИСТЕМ БЪЛГАРИЯ ЕООД</t>
  </si>
  <si>
    <t>МОДУЛ АД</t>
  </si>
  <si>
    <t>4A0108</t>
  </si>
  <si>
    <t>ADAM OPEL AG</t>
  </si>
  <si>
    <t>ELMARK GROUP INDUSTRIES LLC</t>
  </si>
  <si>
    <t>4M0082</t>
  </si>
  <si>
    <t>MOELLER/EATON INDUSTRIES GMBH</t>
  </si>
  <si>
    <t>4M0087</t>
  </si>
  <si>
    <t>MAKITA WERKZEUG GMBH</t>
  </si>
  <si>
    <t>4R0068</t>
  </si>
  <si>
    <t>ROSENBERG VENTILATOREN GMBH</t>
  </si>
  <si>
    <t>4R0080</t>
  </si>
  <si>
    <t>RECKITT BENCKISER DEUTSCHLAND GMBH</t>
  </si>
  <si>
    <t>4R0082</t>
  </si>
  <si>
    <t>РИГ ЕКСПЕРТ ООО</t>
  </si>
  <si>
    <t>4R0087</t>
  </si>
  <si>
    <t>RUD GROUP</t>
  </si>
  <si>
    <t>4V0037</t>
  </si>
  <si>
    <t>VELP SCIENTIFICA</t>
  </si>
  <si>
    <t>4G0013</t>
  </si>
  <si>
    <t>GARDENA GMBH</t>
  </si>
  <si>
    <t>4G0015</t>
  </si>
  <si>
    <t>GEMU GMBH</t>
  </si>
  <si>
    <t>4G0021</t>
  </si>
  <si>
    <t>GE INSPECTION TECHNOLOGIES GMBH</t>
  </si>
  <si>
    <t>ЕЛХИМ-ИСКРА АД</t>
  </si>
  <si>
    <t>4B0012</t>
  </si>
  <si>
    <t>BURGMANN INDUSTRIES GMBH</t>
  </si>
  <si>
    <t>ЦЕ ЦЕ ЕС - БЪЛГАРИЯ ООД</t>
  </si>
  <si>
    <t>ВИМ-57-ВЛАДИМИР МЛАДЕНОВ ЕТ</t>
  </si>
  <si>
    <t>МАСТЕР ЕН АР ДЖИ ЕООД</t>
  </si>
  <si>
    <t>ИЗОМА РУСЕ-ООД</t>
  </si>
  <si>
    <t>МАРИНА ООД</t>
  </si>
  <si>
    <t>4J0001</t>
  </si>
  <si>
    <t>JOHN CRANE LTD</t>
  </si>
  <si>
    <t>4J0014</t>
  </si>
  <si>
    <t>J.P. POLLATH LABOR TECHNOLOGIE</t>
  </si>
  <si>
    <t>4N0051</t>
  </si>
  <si>
    <t>NGK SPARK PLUGS INC.</t>
  </si>
  <si>
    <t>4N0065</t>
  </si>
  <si>
    <t>NCH CORPORATION</t>
  </si>
  <si>
    <t>4S0151</t>
  </si>
  <si>
    <t>SENSOR PRODUCTS INC.</t>
  </si>
  <si>
    <t>4M0135</t>
  </si>
  <si>
    <t>M+S SILICON GMBH &amp; CO.KG</t>
  </si>
  <si>
    <t>4S0012</t>
  </si>
  <si>
    <t>SKODA JS A.S.</t>
  </si>
  <si>
    <t>4S0014</t>
  </si>
  <si>
    <t>СНИИП СИСТЕМАТОМ ЗАО</t>
  </si>
  <si>
    <t>4R0009</t>
  </si>
  <si>
    <t>RECHME HANDELS GMBH</t>
  </si>
  <si>
    <t>4R0011</t>
  </si>
  <si>
    <t>RADIOMETER ANALYTICAL S.A.</t>
  </si>
  <si>
    <t>4R0016</t>
  </si>
  <si>
    <t>RODCRAFT PNEUMATIC TOOLS GMBH</t>
  </si>
  <si>
    <t>4R0018</t>
  </si>
  <si>
    <t>RINAR MASINBUVE SIA</t>
  </si>
  <si>
    <t>БИНЦЕЛ-БЪЛГАРИЯ ЕООД</t>
  </si>
  <si>
    <t>ВИСОКОТЕХНОЛОГИЧЕН ПАРК-ТУВ ЕООД</t>
  </si>
  <si>
    <t>ДЕНИМА-2001 ООД</t>
  </si>
  <si>
    <t>ИЯИЯЕ БАН</t>
  </si>
  <si>
    <t>ИКОМА ООД</t>
  </si>
  <si>
    <t>4A0158</t>
  </si>
  <si>
    <t>AXXONSOFT</t>
  </si>
  <si>
    <t>4A0168</t>
  </si>
  <si>
    <t>ACER INC.</t>
  </si>
  <si>
    <t>4J0002</t>
  </si>
  <si>
    <t>ЮЖГИДРОМАШ АП</t>
  </si>
  <si>
    <t>4N0052</t>
  </si>
  <si>
    <t>NITTO KOHKI DEUTSCHLAND GMBH</t>
  </si>
  <si>
    <t>4O0001</t>
  </si>
  <si>
    <t>OPTIMA- HANDELS UND TRANSPORTVERMIT</t>
  </si>
  <si>
    <t>4O0006</t>
  </si>
  <si>
    <t>OLDHAM FRANCE S.A.</t>
  </si>
  <si>
    <t>4O0011</t>
  </si>
  <si>
    <t>OMRON CORP.</t>
  </si>
  <si>
    <t>4S0137</t>
  </si>
  <si>
    <t>SCS SPEZIELLE COMMUNICATIONS SYSTEME GMBH &amp; CO.KG</t>
  </si>
  <si>
    <t>4S0147</t>
  </si>
  <si>
    <t>SCAIOLA SRL</t>
  </si>
  <si>
    <t>4M0134</t>
  </si>
  <si>
    <t>MICHELL INSTRUMENTS LTD</t>
  </si>
  <si>
    <t>4S0026</t>
  </si>
  <si>
    <t>SAMSUNG CORP</t>
  </si>
  <si>
    <t>ИНТЕРЕНЕРГОКОНТРОЛ ООД</t>
  </si>
  <si>
    <t>4D0052</t>
  </si>
  <si>
    <t>DIASYS GMBH</t>
  </si>
  <si>
    <t>4D0057</t>
  </si>
  <si>
    <t>DOW CORNING EUROPE, S.A.</t>
  </si>
  <si>
    <t>4D0060</t>
  </si>
  <si>
    <t>DEMAG CRANES &amp; COMPONENTS GMBH</t>
  </si>
  <si>
    <t>4R0017</t>
  </si>
  <si>
    <t>RADECO INC</t>
  </si>
  <si>
    <t>ВЕРИЛА ЛУБРИКАНТС АД</t>
  </si>
  <si>
    <t>ВАПЦАРОВ ХОЛДИНГ АД</t>
  </si>
  <si>
    <t>ЕЛПРОМ-ЕЛХОВО АД</t>
  </si>
  <si>
    <t>ЕЛО - ПЛАМЕН ПЪШЕВ ЕТ</t>
  </si>
  <si>
    <t>4S0006</t>
  </si>
  <si>
    <t>SEMPELL GMBH</t>
  </si>
  <si>
    <t>АВС ТЕХНИКА ООД</t>
  </si>
  <si>
    <t>КОМТЕХ-90-ЕЛИЗАР МАКАВЕЕВ ЕТ</t>
  </si>
  <si>
    <t>ПОСЕЙДОН-71 ООД</t>
  </si>
  <si>
    <t>ЧЕХОВ ОАО</t>
  </si>
  <si>
    <t>4B0074</t>
  </si>
  <si>
    <t>B-SAFETY GMBH</t>
  </si>
  <si>
    <t>4F0016</t>
  </si>
  <si>
    <t>FILTRAK BRAND GMBH</t>
  </si>
  <si>
    <t>4F0021</t>
  </si>
  <si>
    <t>FLENDER HIMMELWERK GMBH/2006 IN SIEMENS</t>
  </si>
  <si>
    <t>4F0023</t>
  </si>
  <si>
    <t>FINDER GMBH</t>
  </si>
  <si>
    <t>4K0051</t>
  </si>
  <si>
    <t>KNIPEX-WERK C.GUSTAW PUTSCH KG</t>
  </si>
  <si>
    <t>4P0100</t>
  </si>
  <si>
    <t>ПОЗИТРОН ОАО</t>
  </si>
  <si>
    <t>4P0122</t>
  </si>
  <si>
    <t>PACLITE EQUIPMENT</t>
  </si>
  <si>
    <t>4T0052</t>
  </si>
  <si>
    <t>TERASAKI ELECTRIC EUROPE LTD</t>
  </si>
  <si>
    <t>4T0062</t>
  </si>
  <si>
    <t>ТРОИЦКИЙ ЕЛЕКТРОМЕХАНИЧЕСКИЙ ЗАВОД ОАО</t>
  </si>
  <si>
    <t>4I0006</t>
  </si>
  <si>
    <t>ИЖОРА АТОМСЕРВИЗ ЗАО</t>
  </si>
  <si>
    <t>ЕКО ЕНЕРДЖИ ООД</t>
  </si>
  <si>
    <t>4K0010</t>
  </si>
  <si>
    <t>KLINGER HOLDING GMBH</t>
  </si>
  <si>
    <t>4M0030</t>
  </si>
  <si>
    <t>METABOWERKE GMBH</t>
  </si>
  <si>
    <t>4T0076</t>
  </si>
  <si>
    <t>TESCOM EUROPE GMBH &amp; CO.KG</t>
  </si>
  <si>
    <t>ЕЛЕКТРОПРИБОР ОАО</t>
  </si>
  <si>
    <t>УНИТЕХ-ООД</t>
  </si>
  <si>
    <t>БСД БЪЛГАРИЯ ЕООД</t>
  </si>
  <si>
    <t>БУЛТРАКО АД</t>
  </si>
  <si>
    <t>ВАЙПТРОН СИСТЕМС ООД</t>
  </si>
  <si>
    <t>ХИДРО-ХИКС-БЪЛГАРИЯ ЕООД</t>
  </si>
  <si>
    <t>4C0058</t>
  </si>
  <si>
    <t>CARRIER CO</t>
  </si>
  <si>
    <t>4C0070</t>
  </si>
  <si>
    <t>COMPAIR DRUCHLUFTTECHNIK GMBH</t>
  </si>
  <si>
    <t>4G0043</t>
  </si>
  <si>
    <t>GHIELMETTI SCHALTGERAETE AG</t>
  </si>
  <si>
    <t>4L0054</t>
  </si>
  <si>
    <t>LENOVO GROUP</t>
  </si>
  <si>
    <t>4L0062</t>
  </si>
  <si>
    <t>LUTZ-JESCO GMBH</t>
  </si>
  <si>
    <t>4L0087</t>
  </si>
  <si>
    <t>LA SAN MARCO S.P.A.</t>
  </si>
  <si>
    <t>4M0014</t>
  </si>
  <si>
    <t>MERKEL AG</t>
  </si>
  <si>
    <t>4P0134</t>
  </si>
  <si>
    <t>PACIFIC HEMOSTASIS LABORATORY INC</t>
  </si>
  <si>
    <t>4P0139</t>
  </si>
  <si>
    <t>PORVASAL S.A.</t>
  </si>
  <si>
    <t>4P0151</t>
  </si>
  <si>
    <t>PERAQUA PROFFESSIONAL WATER PRODUCTS GMBH</t>
  </si>
  <si>
    <t>4T0022</t>
  </si>
  <si>
    <t>TAPROGGE GMBH</t>
  </si>
  <si>
    <t>4T0029</t>
  </si>
  <si>
    <t>TEKTRONIX INC</t>
  </si>
  <si>
    <t>4T0032</t>
  </si>
  <si>
    <t>TCT BELGIUM NB</t>
  </si>
  <si>
    <t>4T0034</t>
  </si>
  <si>
    <t>TRADINCO INSTRUMENTEN-APPARATEN BV</t>
  </si>
  <si>
    <t>4T0046</t>
  </si>
  <si>
    <t>ТРАКТОРНИЙ ЗАВОД ИМ.ЛЕНИНА</t>
  </si>
  <si>
    <t>4A0178</t>
  </si>
  <si>
    <t>AUTOMATOR INTERNATIONAL SRL</t>
  </si>
  <si>
    <t>ГЕОКАД-ЛЮБОМИЛА КОСТАДИНОВА ЕТ</t>
  </si>
  <si>
    <t>4Z0020</t>
  </si>
  <si>
    <t>ЗТЗ СЕРВИЗ НИЦ ОАО</t>
  </si>
  <si>
    <t>4K0081</t>
  </si>
  <si>
    <t>KOPOS KOLIN A.S.</t>
  </si>
  <si>
    <t>4M0097</t>
  </si>
  <si>
    <t>MURATRON S.A.</t>
  </si>
  <si>
    <t>4M0104</t>
  </si>
  <si>
    <t>MINIMAX GMBH &amp; CO.KG</t>
  </si>
  <si>
    <t>4M0110</t>
  </si>
  <si>
    <t>MEGGER GROUP LIMITED</t>
  </si>
  <si>
    <t>4M0119</t>
  </si>
  <si>
    <t>MATICA TECHNOLOGIES AG</t>
  </si>
  <si>
    <t>4M0126</t>
  </si>
  <si>
    <t>METRASENS LTD</t>
  </si>
  <si>
    <t>4M0129</t>
  </si>
  <si>
    <t>MICRAFILTER COMPANY</t>
  </si>
  <si>
    <t>4I0047</t>
  </si>
  <si>
    <t>IVECO S.P.A.</t>
  </si>
  <si>
    <t>4I0054</t>
  </si>
  <si>
    <t>INORGANIC VENTURES INC</t>
  </si>
  <si>
    <t>4I0069</t>
  </si>
  <si>
    <t>INTERMEC TECHNOLOGY CORPORATION</t>
  </si>
  <si>
    <t>4I0074</t>
  </si>
  <si>
    <t>IDEX HEALTH &amp; SCIENCE LLC</t>
  </si>
  <si>
    <t>БЕТА ТРЕЙДИНГ ООД</t>
  </si>
  <si>
    <t>ВЕОС ЕООД</t>
  </si>
  <si>
    <t>ТЕРЕМ-ИВАЙЛО ЕООД</t>
  </si>
  <si>
    <t>УНИТРАФ АД</t>
  </si>
  <si>
    <t>ХАМЕКС ООД</t>
  </si>
  <si>
    <t>4A0030</t>
  </si>
  <si>
    <t>AMETEK INC</t>
  </si>
  <si>
    <t>4A0044</t>
  </si>
  <si>
    <t>APTEC INC</t>
  </si>
  <si>
    <t>4A0051</t>
  </si>
  <si>
    <t>ANRITSU CORPORATION</t>
  </si>
  <si>
    <t>4C0092</t>
  </si>
  <si>
    <t>CAREL INDUSTRIES S.P.A.</t>
  </si>
  <si>
    <t>4G0069</t>
  </si>
  <si>
    <t>GUARDOLIFICIO LABOR S.R.L.</t>
  </si>
  <si>
    <t>4L0027</t>
  </si>
  <si>
    <t>LINKSYS CO</t>
  </si>
  <si>
    <t>4L0041</t>
  </si>
  <si>
    <t>LEICA GEOSYSTEMS GMBH</t>
  </si>
  <si>
    <t>4R0022</t>
  </si>
  <si>
    <t>REMA TIP TOP GMBH</t>
  </si>
  <si>
    <t>4R0027</t>
  </si>
  <si>
    <t>RELPOL SA.</t>
  </si>
  <si>
    <t>4R0030</t>
  </si>
  <si>
    <t>RAYCAR GEAR&amp;MACHINE CO</t>
  </si>
  <si>
    <t>4R0045</t>
  </si>
  <si>
    <t>RT VALVOLE INDUSTRIALI SRL</t>
  </si>
  <si>
    <t>4U0013</t>
  </si>
  <si>
    <t>УРАЛЬСКИЙ КОМПРЕССОРНИЙ ЗАВОД</t>
  </si>
  <si>
    <t>4F0063</t>
  </si>
  <si>
    <t>FRIENDLY WATER</t>
  </si>
  <si>
    <t>4F0078</t>
  </si>
  <si>
    <t>FORCAR S.R.L.</t>
  </si>
  <si>
    <t>4F0081</t>
  </si>
  <si>
    <t>FG WILSON LTD</t>
  </si>
  <si>
    <t>СЕНИ ЕООД</t>
  </si>
  <si>
    <t>4I0014</t>
  </si>
  <si>
    <t>ИМПУЛС ЗАО</t>
  </si>
  <si>
    <t>4D0010</t>
  </si>
  <si>
    <t>DIGIFROST CORP.</t>
  </si>
  <si>
    <t>4W0043</t>
  </si>
  <si>
    <t>WEIGEL ELEKTRONIK AG</t>
  </si>
  <si>
    <t>4X0004</t>
  </si>
  <si>
    <t>X-RITE EUROPE GMBH</t>
  </si>
  <si>
    <t>4G0085</t>
  </si>
  <si>
    <t>GE DIGITAL ENERGY</t>
  </si>
  <si>
    <t>4G0091</t>
  </si>
  <si>
    <t>GREAT LAKES CHEMICAL CORPORATION</t>
  </si>
  <si>
    <t>БУЛТРАКО МОТОРС АД</t>
  </si>
  <si>
    <t>САТЕЛИТ-ГТ-ТАНЯ ЗАРКОВА ЕТ</t>
  </si>
  <si>
    <t>4B0013</t>
  </si>
  <si>
    <t>BINZEL SCHWEISSTECHNIK GMBH</t>
  </si>
  <si>
    <t>4B0024</t>
  </si>
  <si>
    <t>B&amp;E ELECTRONICS</t>
  </si>
  <si>
    <t>АЙ ДИ ИМПЕРИАЛ ЕООД</t>
  </si>
  <si>
    <t>ЕУРАТЕК ООД</t>
  </si>
  <si>
    <t>ИНСА ЕООД</t>
  </si>
  <si>
    <t>НОВИ СЦЕНИ ООД</t>
  </si>
  <si>
    <t>НИКДИМ ООД</t>
  </si>
  <si>
    <t>СПАРКИ ЕЛТОС АД</t>
  </si>
  <si>
    <t>4A0065</t>
  </si>
  <si>
    <t>AMERICAN POWER CONVERSION</t>
  </si>
  <si>
    <t>4D0029</t>
  </si>
  <si>
    <t>DIERRE SPA</t>
  </si>
  <si>
    <t>4D0033</t>
  </si>
  <si>
    <t>DEVI A/S-DANFOS GROUP</t>
  </si>
  <si>
    <t>4M0069</t>
  </si>
  <si>
    <t>MICROSOFT CO</t>
  </si>
  <si>
    <t>4S0037</t>
  </si>
  <si>
    <t>SARTORIUS AG</t>
  </si>
  <si>
    <t>4S0040</t>
  </si>
  <si>
    <t>СИГНАЛ ОАО</t>
  </si>
  <si>
    <t>4S0057</t>
  </si>
  <si>
    <t>СНПО ИМПУЛС ЗАО</t>
  </si>
  <si>
    <t>4S0064</t>
  </si>
  <si>
    <t>SONNENSCHEIN GMBH</t>
  </si>
  <si>
    <t>4W0025</t>
  </si>
  <si>
    <t>WESTERN SERVICES CORPORATION</t>
  </si>
  <si>
    <t>4W0032</t>
  </si>
  <si>
    <t>WAGO KONTAKTTECHNIK GMBH</t>
  </si>
  <si>
    <t>4W0017</t>
  </si>
  <si>
    <t>SEBIM SA FRANCE</t>
  </si>
  <si>
    <t>4S0164</t>
  </si>
  <si>
    <t>SC JOHNSON</t>
  </si>
  <si>
    <t>4B0091</t>
  </si>
  <si>
    <t>BENQ UK LTD</t>
  </si>
  <si>
    <t>4B0108</t>
  </si>
  <si>
    <t>BROTHER INDUSTRIES LTD</t>
  </si>
  <si>
    <t>4B0115</t>
  </si>
  <si>
    <t>BALDOR ELECTRIC COMPANY</t>
  </si>
  <si>
    <t>БУЛФАЙЕР ЕООД</t>
  </si>
  <si>
    <t>ESK CERAMICS GMBH &amp; CO.KG</t>
  </si>
  <si>
    <t>ERBA LACHEMA S.R.O.</t>
  </si>
  <si>
    <t>АСТЕЛ ЕООД</t>
  </si>
  <si>
    <t>АПРОНЕКС ООД</t>
  </si>
  <si>
    <t>БРУНАТА ООД</t>
  </si>
  <si>
    <t>СПАРТАК АД</t>
  </si>
  <si>
    <t>СТАНТЕК ЕООД</t>
  </si>
  <si>
    <t>ХИГИЕННО-МЕДИЦИНСКА ИНДУСТРИЯ ЕООД</t>
  </si>
  <si>
    <t>4C0015</t>
  </si>
  <si>
    <t>CISCO SYSTEMS INC.</t>
  </si>
  <si>
    <t>4C0020</t>
  </si>
  <si>
    <t>CIS AMREIN S.A.FRANCE</t>
  </si>
  <si>
    <t>4C0037</t>
  </si>
  <si>
    <t>CHERRY CO</t>
  </si>
  <si>
    <t>4F0053</t>
  </si>
  <si>
    <t>FAUN GMBH</t>
  </si>
  <si>
    <t>4K0015</t>
  </si>
  <si>
    <t>KERN GMBH</t>
  </si>
  <si>
    <t>4K0017</t>
  </si>
  <si>
    <t>KROHNE NORTHERN EUROPE GMBH</t>
  </si>
  <si>
    <t>4K0034</t>
  </si>
  <si>
    <t>КАТАЙСКИЙ НАСОСНИЙ ЗАВОД ЗАО</t>
  </si>
  <si>
    <t>4O0052</t>
  </si>
  <si>
    <t>ЗАВОД ЕЛЕКТРОПУЛЪТ ОАО</t>
  </si>
  <si>
    <t>4O0063</t>
  </si>
  <si>
    <t>ORBIT MERRET S.R.O.</t>
  </si>
  <si>
    <t>4Y0005</t>
  </si>
  <si>
    <t>YAMAHA CORPORATION</t>
  </si>
  <si>
    <t>4P0013</t>
  </si>
  <si>
    <t>PHOENIX CONTACT GMBH &amp; CO.KG</t>
  </si>
  <si>
    <t>4P0019</t>
  </si>
  <si>
    <t>CHLORIDE INDUSTRIAL SYSTEMS SA</t>
  </si>
  <si>
    <t>4P0028</t>
  </si>
  <si>
    <t>PASSONI&amp;VILLA SPA</t>
  </si>
  <si>
    <t>4K0086</t>
  </si>
  <si>
    <t>КИСЛОРОДМАШ ООО</t>
  </si>
  <si>
    <t>4K0091</t>
  </si>
  <si>
    <t>KLEEMANN GROUP</t>
  </si>
  <si>
    <t>4L0011</t>
  </si>
  <si>
    <t>L&amp;N /LEEDS AND NORTHRUP/</t>
  </si>
  <si>
    <t>4T0006</t>
  </si>
  <si>
    <t>4A0012</t>
  </si>
  <si>
    <t>AGFA NDT GMBH</t>
  </si>
  <si>
    <t>4H0039</t>
  </si>
  <si>
    <t>HERMANN SEWERIN GMBH</t>
  </si>
  <si>
    <t>4H0044</t>
  </si>
  <si>
    <t>HSUAN MAO TECHNOLOGY CO</t>
  </si>
  <si>
    <t>БУЛВАРИЯ ХОЛДИНГ ЕАД</t>
  </si>
  <si>
    <t>4P0164</t>
  </si>
  <si>
    <t>PODDYMETER LTD</t>
  </si>
  <si>
    <t>ВИДИРА-ПЕТЪР ПЕТРОВ ЕТ</t>
  </si>
  <si>
    <t>ЕЛПРОМ-ЕЛИН АД</t>
  </si>
  <si>
    <t>ЗАГОРСКИ-ХМ ЕООД</t>
  </si>
  <si>
    <t>ЗОРА 2000 ЕООД</t>
  </si>
  <si>
    <t>РЕКОРД СА-БЪЛГАРИЯ ЕООД</t>
  </si>
  <si>
    <t>СТРОЙТЕХНИКА АД</t>
  </si>
  <si>
    <t>СПАРТАК-В ООД</t>
  </si>
  <si>
    <t>4B0037</t>
  </si>
  <si>
    <t>BRINKO WERKZEUGE FELLERMANN GMBH</t>
  </si>
  <si>
    <t>4D0076</t>
  </si>
  <si>
    <t>DIAMANT METALLPLASTIC GMBH</t>
  </si>
  <si>
    <t>4D0088</t>
  </si>
  <si>
    <t>DEFELSKO CORPORATION</t>
  </si>
  <si>
    <t>4H0062</t>
  </si>
  <si>
    <t>HARRY GESTIGKEIT GMBH</t>
  </si>
  <si>
    <t>4H0068</t>
  </si>
  <si>
    <t>HYDROSTER SP. Z O.O</t>
  </si>
  <si>
    <t>4H0070</t>
  </si>
  <si>
    <t>HAULOTTE GROUP</t>
  </si>
  <si>
    <t>4H0077</t>
  </si>
  <si>
    <t>HEINZ HERENZ MEDIZINALBEDORF GMBH</t>
  </si>
  <si>
    <t>4H0083</t>
  </si>
  <si>
    <t>HEINRICH VORNDAMME OHG</t>
  </si>
  <si>
    <t>4H0088</t>
  </si>
  <si>
    <t>HEPU AUTOTEILE GMBH</t>
  </si>
  <si>
    <t>4N0013</t>
  </si>
  <si>
    <t>NORMALAB ANALIS FRANCE</t>
  </si>
  <si>
    <t>4N0026</t>
  </si>
  <si>
    <t>NPL MANAGEMENT LTD.</t>
  </si>
  <si>
    <t>4N0032</t>
  </si>
  <si>
    <t>NTK TECHNOLOGY INC</t>
  </si>
  <si>
    <t>4N0040</t>
  </si>
  <si>
    <t>NCR CO/NATIONAL CASH REGISTER CO</t>
  </si>
  <si>
    <t>4N0045</t>
  </si>
  <si>
    <t>NIKON GMBH</t>
  </si>
  <si>
    <t>4S0074</t>
  </si>
  <si>
    <t>SHENZHEN STAND POWER INDUSTRIAL</t>
  </si>
  <si>
    <t>4S0087</t>
  </si>
  <si>
    <t>SONY CORP.</t>
  </si>
  <si>
    <t>4S0097</t>
  </si>
  <si>
    <t>STEGO ELEKTROTECHNIK GMBH</t>
  </si>
  <si>
    <t>4H0001</t>
  </si>
  <si>
    <t>ХГПЗ ИМЕНИ Т.Г.ШЕВЧЕНКО</t>
  </si>
  <si>
    <t>4H0008</t>
  </si>
  <si>
    <t>HEWLETT PACKARD CO</t>
  </si>
  <si>
    <t>НИКОЛОВ И С-ИЕ ООД</t>
  </si>
  <si>
    <t>4V0016</t>
  </si>
  <si>
    <t>ELBTALWERK GMBH</t>
  </si>
  <si>
    <t>ЕНЕРГИЯ-ИСТОЧНИК ООО</t>
  </si>
  <si>
    <t>ELCIS ENCODER SRL</t>
  </si>
  <si>
    <t>4B0019</t>
  </si>
  <si>
    <t>BIOMERIEUX SA</t>
  </si>
  <si>
    <t>4B0029</t>
  </si>
  <si>
    <t>ГЕМАМЕКС-ГЕОРГИ ГЕНЧЕВ ЕТ</t>
  </si>
  <si>
    <t>ЕЛМА АД</t>
  </si>
  <si>
    <t>ИНСТРУМЕНТ ООД</t>
  </si>
  <si>
    <t>4A0063</t>
  </si>
  <si>
    <t>AUERGESELLSCHAFT GMBH/ВЖ.4M0008</t>
  </si>
  <si>
    <t>4A0071</t>
  </si>
  <si>
    <t>ADVANTECH EUROPE GMBH</t>
  </si>
  <si>
    <t>4A0073</t>
  </si>
  <si>
    <t>ADAMS ARMATUREN GMBH</t>
  </si>
  <si>
    <t>4A0081</t>
  </si>
  <si>
    <t>AMPKO OY</t>
  </si>
  <si>
    <t>4A0091</t>
  </si>
  <si>
    <t>ARTECHE GROUP</t>
  </si>
  <si>
    <t>4D0031</t>
  </si>
  <si>
    <t>DOLD&amp;SOEHNE KG</t>
  </si>
  <si>
    <t>4D0043</t>
  </si>
  <si>
    <t>DATAFORTH EUROPE B.E.S.T.GMBH</t>
  </si>
  <si>
    <t>4M0042</t>
  </si>
  <si>
    <t>METRON LTD</t>
  </si>
  <si>
    <t>4M0052</t>
  </si>
  <si>
    <t>MANNESMANN AG/SALZGITTER AG</t>
  </si>
  <si>
    <t>4M0071</t>
  </si>
  <si>
    <t>MAN TRUCK&amp;BUS AG</t>
  </si>
  <si>
    <t>4S0035</t>
  </si>
  <si>
    <t>SKS TEKNIIKKA OY</t>
  </si>
  <si>
    <t>4S0049</t>
  </si>
  <si>
    <t>SUMITOMO CO</t>
  </si>
  <si>
    <t>4S0050</t>
  </si>
  <si>
    <t>SIGNAL CONSTRUCT GMBH</t>
  </si>
  <si>
    <t>4S0051</t>
  </si>
  <si>
    <t>STAHLWILLE GMBH&amp;CO.KG</t>
  </si>
  <si>
    <t>4S0065</t>
  </si>
  <si>
    <t>SIKA AG</t>
  </si>
  <si>
    <t>4W0022</t>
  </si>
  <si>
    <t>WIERLING GMBH STAHL UND MASCHINENBAU</t>
  </si>
  <si>
    <t>4W0023</t>
  </si>
  <si>
    <t>WITT&amp;SOHN AG</t>
  </si>
  <si>
    <t>МЕРКУРИУС-СОФИЯ АД</t>
  </si>
  <si>
    <t>4O0021</t>
  </si>
  <si>
    <t>УРАЛЕЛЕКТРОТЯЖМАШ ОАО</t>
  </si>
  <si>
    <t>4W0010</t>
  </si>
  <si>
    <t>WOMA GMBH</t>
  </si>
  <si>
    <t>4W0019</t>
  </si>
  <si>
    <t>WELLER PUMPEN GMBH</t>
  </si>
  <si>
    <t>4F0001</t>
  </si>
  <si>
    <t>F&amp;J SPECIALITY PRODUCTS INC.</t>
  </si>
  <si>
    <t>4S0159</t>
  </si>
  <si>
    <t>SEA S.P.A.</t>
  </si>
  <si>
    <t>4S0161</t>
  </si>
  <si>
    <t>СПАРИНГ ВИСТ ЦЕНТР</t>
  </si>
  <si>
    <t>4B0103</t>
  </si>
  <si>
    <t>BGS TECHNIC KG</t>
  </si>
  <si>
    <t>EAW RELAISTECHNIK GMBH</t>
  </si>
  <si>
    <t>EDDY CURRENT TECHNOLOGY INCORPORATED</t>
  </si>
  <si>
    <t>EUROFOAM S.R.L.</t>
  </si>
  <si>
    <t>ТЕХЕНЕРГО ЕАД</t>
  </si>
  <si>
    <t>4Q0001</t>
  </si>
  <si>
    <t>QUANTUM DEVICES INC.</t>
  </si>
  <si>
    <t>ИНДУСТРИАЛНИ СИСТЕМИ ЗА СИГУРНОСТ ЕООД</t>
  </si>
  <si>
    <t>МЕТЕО ИНЖЕНЕРИНГ ООД</t>
  </si>
  <si>
    <t>ПОЛИМЕРСТРОЙ ООД</t>
  </si>
  <si>
    <t>СПЕКТРОТЕХ ЕООД</t>
  </si>
  <si>
    <t>СПМ ИНСТРУМЕНТ-БЪЛГАРИЯ ЕООД</t>
  </si>
  <si>
    <t>ХРОМСЕРВИС-ООД</t>
  </si>
  <si>
    <t>ХЮНДАЙ ХЕВИ ИНДЪСТРИС КО.БЪЛГАРИЯ</t>
  </si>
  <si>
    <t>ХОФМАН КОНСУЛТ БЪЛГАРИЯ ЕООД</t>
  </si>
  <si>
    <t>4C0035</t>
  </si>
  <si>
    <t>CONRAD HOSPITALITY</t>
  </si>
  <si>
    <t>4C0041</t>
  </si>
  <si>
    <t>CLIMAX GMBH</t>
  </si>
  <si>
    <t>4C0043</t>
  </si>
  <si>
    <t>CHAUVIN ARNOUX INC</t>
  </si>
  <si>
    <t>4F0055</t>
  </si>
  <si>
    <t>FACH S.A.</t>
  </si>
  <si>
    <t>4F0060</t>
  </si>
  <si>
    <t>FRO-TECH GMBH</t>
  </si>
  <si>
    <t>4F0061</t>
  </si>
  <si>
    <t>FIRE FIGHTING ENTERPRISES LIMITED</t>
  </si>
  <si>
    <t>4K0025</t>
  </si>
  <si>
    <t>SC KUHNKE RELEE SRL</t>
  </si>
  <si>
    <t>4K0027</t>
  </si>
  <si>
    <t>KGW-IZOTHERM KARLSRUHER GLASTECHNISCHES WERK</t>
  </si>
  <si>
    <t>4O0044</t>
  </si>
  <si>
    <t>КОМБАЙНОВЬЙ ЗАВОД РОСТСЕЛЬМАШ ООО</t>
  </si>
  <si>
    <t>4O0050</t>
  </si>
  <si>
    <t>КОРПОРАЦИЯ СПЛАВ АО</t>
  </si>
  <si>
    <t>4O0065</t>
  </si>
  <si>
    <t>OLKUSAN OLKU ALETLERI SAN.TIC.A.S.</t>
  </si>
  <si>
    <t>4S0105</t>
  </si>
  <si>
    <t>SIGMA-ALDRICH CO</t>
  </si>
  <si>
    <t>4S0112</t>
  </si>
  <si>
    <t>SOCOMEC GROUP</t>
  </si>
  <si>
    <t>4S0113</t>
  </si>
  <si>
    <t>SCHNEIDER ELECTRIC SA</t>
  </si>
  <si>
    <t>4S0136</t>
  </si>
  <si>
    <t>SICOR S.P.A.</t>
  </si>
  <si>
    <t>4Y0003</t>
  </si>
  <si>
    <t>YORK INTERNATIONAL CORP</t>
  </si>
  <si>
    <t>4Z0005</t>
  </si>
  <si>
    <t>ZERA GMBH</t>
  </si>
  <si>
    <t>ХЕРКУ АД</t>
  </si>
  <si>
    <t>ХИДРОРЕМОНТ-ИГ ООД</t>
  </si>
  <si>
    <t>4L0006</t>
  </si>
  <si>
    <t>LIMITORG</t>
  </si>
  <si>
    <t>4T0005</t>
  </si>
  <si>
    <t>ТВЕЛ ОАО</t>
  </si>
  <si>
    <t>4A0019</t>
  </si>
  <si>
    <t>ALSTOM GROUP</t>
  </si>
  <si>
    <t>ЕЛЕКТРОНКОМЕРС ЕООД</t>
  </si>
  <si>
    <t>ЕУРАТЕК АУТО ООД</t>
  </si>
  <si>
    <t>ЕЛЕКТРУМ ООД</t>
  </si>
  <si>
    <t>КАМАК ЕООД</t>
  </si>
  <si>
    <t>МАГСИ БЪЛГАРИЯ ООД</t>
  </si>
  <si>
    <t>ПЛАМЕН БАЛЕВ ЕТ</t>
  </si>
  <si>
    <t>ПИЕРО АД</t>
  </si>
  <si>
    <t>ПРОКОМ-БЪЛГАРИЯ ЕООД</t>
  </si>
  <si>
    <t>4A0002</t>
  </si>
  <si>
    <t>4C0056</t>
  </si>
  <si>
    <t>COLE-PARMER</t>
  </si>
  <si>
    <t>4C0076</t>
  </si>
  <si>
    <t>COROPLAST FRITZ MULLER GMBH &amp; CO.KG</t>
  </si>
  <si>
    <t>4C0080</t>
  </si>
  <si>
    <t>ЦНИИТМАШ НПО ОАО</t>
  </si>
  <si>
    <t>4G0048</t>
  </si>
  <si>
    <t>GIROVAC LTD</t>
  </si>
  <si>
    <t>4L0085</t>
  </si>
  <si>
    <t>LEITENBERGER GMBH</t>
  </si>
  <si>
    <t>4M0005</t>
  </si>
  <si>
    <t>METTLER-TOLEDO (SCHWEIZ) GMBH</t>
  </si>
  <si>
    <t>4T0016</t>
  </si>
  <si>
    <t>TEADIT INTERNATIONAL PRODUKTIONS GMBH</t>
  </si>
  <si>
    <t>4T0020</t>
  </si>
  <si>
    <t>TELEX COMMUNICATIONS INC</t>
  </si>
  <si>
    <t>4T0027</t>
  </si>
  <si>
    <t>TEXACO GLOBAL PRODUCTS</t>
  </si>
  <si>
    <t>4A0171</t>
  </si>
  <si>
    <t>ARC INCORPORATED</t>
  </si>
  <si>
    <t>4Z0022</t>
  </si>
  <si>
    <t>ZIEHL INDUSTRIE-ELEKTRONIK GMBH</t>
  </si>
  <si>
    <t>4Z0031</t>
  </si>
  <si>
    <t>ЗАО ТЕТРА НПП</t>
  </si>
  <si>
    <t>4K0067</t>
  </si>
  <si>
    <t>K.A.SCHMERSAL GMBH</t>
  </si>
  <si>
    <t>4K0076</t>
  </si>
  <si>
    <t>KAMSTRUP A/S</t>
  </si>
  <si>
    <t>4K0084</t>
  </si>
  <si>
    <t>КОММАШ ОАО МЦЕНСКИЙ ЗАВОД</t>
  </si>
  <si>
    <t>4M0106</t>
  </si>
  <si>
    <t>MONSANTO EUROPE N.V.</t>
  </si>
  <si>
    <t>4M0120</t>
  </si>
  <si>
    <t>MATT AUTOMOTIVE</t>
  </si>
  <si>
    <t>4I0076</t>
  </si>
  <si>
    <t>IKV TRIBOLOGY LTD</t>
  </si>
  <si>
    <t>ЛПМ-ИНЖЕНЕРИНГ ООД</t>
  </si>
  <si>
    <t>АУСТА ООД</t>
  </si>
  <si>
    <t>АЕБТРИ-СЕРВИЗ И УЧЕБЕН ЦЕНТЪР ЕООД</t>
  </si>
  <si>
    <t>ЗАВОД ЗА ОПТИКА АД</t>
  </si>
  <si>
    <t>ИСКРА-СИЛАТРОНИК АД</t>
  </si>
  <si>
    <t>ТРЕНД КАБЕЛ 2001 ООД</t>
  </si>
  <si>
    <t>ТЕРЕМ-ХАН КРУМ ЕООД</t>
  </si>
  <si>
    <t>4A0036</t>
  </si>
  <si>
    <t>ABB SCHWEIZ AG</t>
  </si>
  <si>
    <t>4A0039</t>
  </si>
  <si>
    <t>ALUP KOMPRESSOREN GMBH</t>
  </si>
  <si>
    <t>4A0041</t>
  </si>
  <si>
    <t>ANTON PAAR GMBH-AUSTRIA</t>
  </si>
  <si>
    <t>4A0046</t>
  </si>
  <si>
    <t>ALLEN-BRADLEY/ROCKWELL AUTOMATION</t>
  </si>
  <si>
    <t>4C0090</t>
  </si>
  <si>
    <t>CSB BATERRY CO.LTD</t>
  </si>
  <si>
    <t>4G0067</t>
  </si>
  <si>
    <t>GRASSLIN GMBH</t>
  </si>
  <si>
    <t>4L0022</t>
  </si>
  <si>
    <t>LITES FIRE S.R.O.</t>
  </si>
  <si>
    <t>4L0025</t>
  </si>
  <si>
    <t>LE CROY CO</t>
  </si>
  <si>
    <t>4L0030</t>
  </si>
  <si>
    <t>LACH:NER S.R.O.</t>
  </si>
  <si>
    <t>4L0035</t>
  </si>
  <si>
    <t>LAPP KABEL DEUTSCHLAND/U.I.LAPP GMBH</t>
  </si>
  <si>
    <t>4L0047</t>
  </si>
  <si>
    <t>LOBO AUTOMOTIVE LLC</t>
  </si>
  <si>
    <t>4R0024</t>
  </si>
  <si>
    <t>RITTAL GMBH &amp; CO.KG</t>
  </si>
  <si>
    <t>4R0029</t>
  </si>
  <si>
    <t>RD TECH /OLYMPUS NDT/</t>
  </si>
  <si>
    <t>4R0040</t>
  </si>
  <si>
    <t>REIGN POWER CO</t>
  </si>
  <si>
    <t>4U0025</t>
  </si>
  <si>
    <t>УРАЛГИДРОМАШ АО</t>
  </si>
  <si>
    <t>4F0076</t>
  </si>
  <si>
    <t>FIAC S.P.A.</t>
  </si>
  <si>
    <t>СИМАК-ИНДУСТРИАЛ ЕООД</t>
  </si>
  <si>
    <t>4I0017</t>
  </si>
  <si>
    <t>ISOTERMAL TEHNOLOGY LIMITED</t>
  </si>
  <si>
    <t>4D0015</t>
  </si>
  <si>
    <t>DSC SECURITY PRODUCTS</t>
  </si>
  <si>
    <t>4D0022</t>
  </si>
  <si>
    <t>DUNDAS DATA VISUALIZATION INC.</t>
  </si>
  <si>
    <t>4W0047</t>
  </si>
  <si>
    <t>WANZL METALLWARENFABRIK GMBH</t>
  </si>
  <si>
    <t>4W0054</t>
  </si>
  <si>
    <t>WERA WERK HERMANN WERNER GMBH&amp;CO</t>
  </si>
  <si>
    <t>4W0065</t>
  </si>
  <si>
    <t>WERMA SIGNALTECHNIK GMBH+CO.KG</t>
  </si>
  <si>
    <t>4W0067</t>
  </si>
  <si>
    <t>WARTSILA CORPORATION</t>
  </si>
  <si>
    <t>4W0070</t>
  </si>
  <si>
    <t>WAGNER GROUP GMBH</t>
  </si>
  <si>
    <t>4X0002</t>
  </si>
  <si>
    <t>XCELITE DRUCK LTD</t>
  </si>
  <si>
    <t>4G0083</t>
  </si>
  <si>
    <t>GUSTAV KLAUKE GMBH</t>
  </si>
  <si>
    <t>4G0088</t>
  </si>
  <si>
    <t>GREINER BIO-ONE INTERNATIONAL GMBH</t>
  </si>
  <si>
    <t>4G0093</t>
  </si>
  <si>
    <t>ГК ЛЕНИИХИММАШ</t>
  </si>
  <si>
    <t>МЕРК БЪЛГАРИЯ ЕАД</t>
  </si>
  <si>
    <t>ДЖЕНЕРЪС АУТО ЕООД</t>
  </si>
  <si>
    <t>ВИПОМ АД</t>
  </si>
  <si>
    <t>ДИКС ИНТЕРТРЕЙД ООД</t>
  </si>
  <si>
    <t>ЗИТА-ЕООД</t>
  </si>
  <si>
    <t>КОМЕТ ЕЛЕКТРОНИКС СД</t>
  </si>
  <si>
    <t>МЕГАЛУКС ООД</t>
  </si>
  <si>
    <t>ПУЛСАТОР ЕЛЕКТРОНИКС БЪЛГАРИЯ ЕООД</t>
  </si>
  <si>
    <t>ТОТАЛ ЕАР-КЛИМАСИСТЕМИ ЕООД</t>
  </si>
  <si>
    <t>4B0034</t>
  </si>
  <si>
    <t>BABCOCK NOELL GMBH</t>
  </si>
  <si>
    <t>4B0045</t>
  </si>
  <si>
    <t>BAHKO GROUP /SNA DEUTSCHLAND GMBH</t>
  </si>
  <si>
    <t>4D0069</t>
  </si>
  <si>
    <t>D-LINK LTD</t>
  </si>
  <si>
    <t>4D0078</t>
  </si>
  <si>
    <t>DAHUA TECHNOLOGY CO.LTD</t>
  </si>
  <si>
    <t>4D0086</t>
  </si>
  <si>
    <t>DALGAKIRAN KOMPRESOR</t>
  </si>
  <si>
    <t>4H0061</t>
  </si>
  <si>
    <t>HOPPECKE BATTERIEN GMBH &amp; CO.KG</t>
  </si>
  <si>
    <t>4H0079</t>
  </si>
  <si>
    <t>HANNA INSTRUMENTS INC.</t>
  </si>
  <si>
    <t>4H0081</t>
  </si>
  <si>
    <t>HOTTINGER BALDWIN MESSTEHNIK GMBH</t>
  </si>
  <si>
    <t>4N0014</t>
  </si>
  <si>
    <t>NYNAS AB</t>
  </si>
  <si>
    <t>4N0034</t>
  </si>
  <si>
    <t>NATIONAL INSTRUMENTS CO</t>
  </si>
  <si>
    <t>4S0072</t>
  </si>
  <si>
    <t>SMC-SINTERED METAL CO</t>
  </si>
  <si>
    <t>4S0089</t>
  </si>
  <si>
    <t>STORK TRONIC GMBH</t>
  </si>
  <si>
    <t>4S0090</t>
  </si>
  <si>
    <t>СВЕССКИЙ НАСОСНЬIЙ ЗАВОД</t>
  </si>
  <si>
    <t>4H0006</t>
  </si>
  <si>
    <t>HYDAC INTERNATIONAL GMBH</t>
  </si>
  <si>
    <t>4H0014</t>
  </si>
  <si>
    <t>HYPERTHERM PLASMATECHNIK GMBH</t>
  </si>
  <si>
    <t>EVIG ENGINEERING CO</t>
  </si>
  <si>
    <t>END-AUTOMATION GMBH &amp; CO.KG</t>
  </si>
  <si>
    <t>КИРОВ АД</t>
  </si>
  <si>
    <t>4V0006</t>
  </si>
  <si>
    <t>VEGA DEUTSCHLAND GMBH&amp;CO</t>
  </si>
  <si>
    <t>БАРАКУДА-ТОДОР МАРКОВ ЕТ</t>
  </si>
  <si>
    <t>БЕЛКОМ ООД</t>
  </si>
  <si>
    <t>БЕСТТЕХНИКА ЕООД</t>
  </si>
  <si>
    <t>БОРИМА EАД</t>
  </si>
  <si>
    <t>БТГ ЕООД</t>
  </si>
  <si>
    <t>КРУС ЕЛЕКТРОНИК ООД</t>
  </si>
  <si>
    <t>ФЕНИКС ИНТЕРНЕШАНАЛ ЕООД</t>
  </si>
  <si>
    <t>ФРОМВУЛЕВИ ЕООД</t>
  </si>
  <si>
    <t>4A0138</t>
  </si>
  <si>
    <t>AVERMEDIA GROUP</t>
  </si>
  <si>
    <t>4A0144</t>
  </si>
  <si>
    <t>ANALYTIK JENA AG</t>
  </si>
  <si>
    <t>4N0057</t>
  </si>
  <si>
    <t>NSK POLSKA SP.Z O.O.</t>
  </si>
  <si>
    <t>4O0016</t>
  </si>
  <si>
    <t>ORBISPHERE GMBH/HACH ULTRA ANALYTICS GMBH</t>
  </si>
  <si>
    <t>4S0024</t>
  </si>
  <si>
    <t>SOLO SODIUM</t>
  </si>
  <si>
    <t>4D0055</t>
  </si>
  <si>
    <t>DR.EHRENSTORFER GMBH</t>
  </si>
  <si>
    <t>4R0013</t>
  </si>
  <si>
    <t>ROHM AND HAAS FRANCE S.A.S.</t>
  </si>
  <si>
    <t>ВАНЕТ-ВАЛ ООД</t>
  </si>
  <si>
    <t>EATON CORPORATION USA</t>
  </si>
  <si>
    <t>АРТКОМ ЕООД</t>
  </si>
  <si>
    <t>ДЖЕСИ ПРАВЕЦ ЕООД</t>
  </si>
  <si>
    <t>АГРИЯ АД</t>
  </si>
  <si>
    <t>БАК 2 ООД</t>
  </si>
  <si>
    <t>ЕЛЕКТРОАПАРАТУРА ЕООД</t>
  </si>
  <si>
    <t>ЕВРОМАРКЕТ КОМПРЕСОРС АД</t>
  </si>
  <si>
    <t>КОНТРАГЕНТ 35 ЕООД</t>
  </si>
  <si>
    <t>КРАНОСТРОЕНЕ-ИНЖЕНЕРИНГ ЕООД</t>
  </si>
  <si>
    <t>МУЛТИФОРС ООД</t>
  </si>
  <si>
    <t>ПРЕСТИЖ БИЗНЕС ЕАД</t>
  </si>
  <si>
    <t>ПРОТЕХ АД</t>
  </si>
  <si>
    <t>4B0078</t>
  </si>
  <si>
    <t>BIRAL AG</t>
  </si>
  <si>
    <t>4B0081</t>
  </si>
  <si>
    <t>BRUNNBAUER-ARMATUREN GMBH</t>
  </si>
  <si>
    <t>4B0082</t>
  </si>
  <si>
    <t>BURKLE GMBH</t>
  </si>
  <si>
    <t>4F0031</t>
  </si>
  <si>
    <t>FACOM GMBH</t>
  </si>
  <si>
    <t>АЛФАЛИФТ ООД</t>
  </si>
  <si>
    <t>АРДА-ТМ ЕООД</t>
  </si>
  <si>
    <t>МАШСТРОЙ АД</t>
  </si>
  <si>
    <t>СЕНКОР ООД</t>
  </si>
  <si>
    <t>4A0146</t>
  </si>
  <si>
    <t>ARMAK ZOO</t>
  </si>
  <si>
    <t>4A0148</t>
  </si>
  <si>
    <t>ALFRED KARCHER VERTRIEBS GMBH</t>
  </si>
  <si>
    <t>4A0149</t>
  </si>
  <si>
    <t>ACER EUROPE SA</t>
  </si>
  <si>
    <t>4A0151</t>
  </si>
  <si>
    <t>ARCHOS INC</t>
  </si>
  <si>
    <t>4A0153</t>
  </si>
  <si>
    <t>AUTO SERVICE TOOLS LTD</t>
  </si>
  <si>
    <t>EES ELEKTRA ELEKTRONIK GMBH</t>
  </si>
  <si>
    <t>4J0007</t>
  </si>
  <si>
    <t>JUN-AIR DEUTSCHLAND GMBH</t>
  </si>
  <si>
    <t>4J0009</t>
  </si>
  <si>
    <t>JOHSTADT PUMPEN GMBH</t>
  </si>
  <si>
    <t>4J0016</t>
  </si>
  <si>
    <t>JOHNSON ELECTRIC INTERNATIONAL AG</t>
  </si>
  <si>
    <t>4N0067</t>
  </si>
  <si>
    <t>NYIR-MIX-TRADE KFT.</t>
  </si>
  <si>
    <t>4O0007</t>
  </si>
  <si>
    <t>ORTEC</t>
  </si>
  <si>
    <t>4O0010</t>
  </si>
  <si>
    <t>OLYMPUS</t>
  </si>
  <si>
    <t>4S0142</t>
  </si>
  <si>
    <t>SCIONIX HOLLAND B.V.</t>
  </si>
  <si>
    <t>4S0144</t>
  </si>
  <si>
    <t>STEMMANN-TECHNIK GMBH</t>
  </si>
  <si>
    <t>4S0009</t>
  </si>
  <si>
    <t>SILENA INTERNATIONAL S.P.A.</t>
  </si>
  <si>
    <t>4S0018</t>
  </si>
  <si>
    <t>СИБИРСКИ ЗАВОД ЗА ТЕЖКО ЕЛЕКТРОМАШИ</t>
  </si>
  <si>
    <t>4R0007</t>
  </si>
  <si>
    <t>REICON WAERMETECHNIK UND WASSERCHEM</t>
  </si>
  <si>
    <t>4R0015</t>
  </si>
  <si>
    <t>RAYCHEM GMBH/TYCO ELECTRONICS</t>
  </si>
  <si>
    <t>4G0003</t>
  </si>
  <si>
    <t>GSE POWER SYSTEMS INC.</t>
  </si>
  <si>
    <t>АРП ООД</t>
  </si>
  <si>
    <t>ВЮРТ-БЪЛГАРИЯ ЕООД</t>
  </si>
  <si>
    <t>ВЕМА ВМ ЕООД</t>
  </si>
  <si>
    <t>ДАНИ ТРЕЙД ЕООД</t>
  </si>
  <si>
    <t>СВЕТЛИНА АД</t>
  </si>
  <si>
    <t>ФОРЕСТ ДЖИНС ЕООД</t>
  </si>
  <si>
    <t>ШИПКА ООД</t>
  </si>
  <si>
    <t>4B0042</t>
  </si>
  <si>
    <t>BITZER KUEHLMASCHINENBAU GMBH</t>
  </si>
  <si>
    <t>4D0071</t>
  </si>
  <si>
    <t>DURACELL INTERNATIONAL INC.</t>
  </si>
  <si>
    <t>4D0073</t>
  </si>
  <si>
    <t>DWYER INSTRUMENTS INC</t>
  </si>
  <si>
    <t>4H0065</t>
  </si>
  <si>
    <t>HENGSTLER GMBH</t>
  </si>
  <si>
    <t>4H0073</t>
  </si>
  <si>
    <t>HAHNEMUHLE FINEART GMBH</t>
  </si>
  <si>
    <t>4H0084</t>
  </si>
  <si>
    <t>WALLER FILING SYSTEMS HORSTERS BUROORGANIZ. GMBH</t>
  </si>
  <si>
    <t>4N0016</t>
  </si>
  <si>
    <t>2N TELEKOMUNIKACE A.S.</t>
  </si>
  <si>
    <t>4N0028</t>
  </si>
  <si>
    <t>НОВЕНЕРГОПРОМ ЗАО</t>
  </si>
  <si>
    <t>4N0031</t>
  </si>
  <si>
    <t>NEPTUN SA</t>
  </si>
  <si>
    <t>4N0044</t>
  </si>
  <si>
    <t>NDT ITALIANA SRL</t>
  </si>
  <si>
    <t>4S0067</t>
  </si>
  <si>
    <t>SPIT S.A.S.</t>
  </si>
  <si>
    <t>4G0096</t>
  </si>
  <si>
    <t>GARDNER DENVER INC</t>
  </si>
  <si>
    <t>4G0098</t>
  </si>
  <si>
    <t>GILGEN MULLER &amp; WEIGERT GMBH &amp; CO.KG</t>
  </si>
  <si>
    <t>4G0100</t>
  </si>
  <si>
    <t>GN GROUP</t>
  </si>
  <si>
    <t>4H0004</t>
  </si>
  <si>
    <t>HRID D.O.O.</t>
  </si>
  <si>
    <t>4H0016</t>
  </si>
  <si>
    <t>HYDRO-X A/S</t>
  </si>
  <si>
    <t>4H0018</t>
  </si>
  <si>
    <t>HERMES GMBH</t>
  </si>
  <si>
    <t>СИ ПИ ЕЙ КЕМ ООД</t>
  </si>
  <si>
    <t>АСЕЛА АД</t>
  </si>
  <si>
    <t>ТЕСИ ООД</t>
  </si>
  <si>
    <t>ELGA AB</t>
  </si>
  <si>
    <t>ENERPAC CO /USA</t>
  </si>
  <si>
    <t>КВАЛИТЕРМ ООД</t>
  </si>
  <si>
    <t>4B0025</t>
  </si>
  <si>
    <t>BERTHOLD TECHNOLOGIES GMBH</t>
  </si>
  <si>
    <t>4B0030</t>
  </si>
  <si>
    <t>BENDER GMBH&amp;CO.KG</t>
  </si>
  <si>
    <t>4A0061</t>
  </si>
  <si>
    <t>AGILENT TECHNOLOGIES</t>
  </si>
  <si>
    <t>4A0077</t>
  </si>
  <si>
    <t>чл. 20, ал. 3, т. 1</t>
  </si>
  <si>
    <t>чл. 20, ал. 3, т. 1 - единствен изпълнител</t>
  </si>
  <si>
    <t>чл. 20, ал. 3, т. 2</t>
  </si>
  <si>
    <t>чл. 20, ал. 3, т. 2 - единствен изпълнител</t>
  </si>
  <si>
    <t>ABB LTD</t>
  </si>
  <si>
    <t>4A0184</t>
  </si>
  <si>
    <t>ADASH SPOL. S.R.O.</t>
  </si>
  <si>
    <t>4A0185</t>
  </si>
  <si>
    <t>ADDISON CABLES CO.LTD</t>
  </si>
  <si>
    <t>4A0190</t>
  </si>
  <si>
    <t>ADOBE SYSTEMS INCORPORATED</t>
  </si>
  <si>
    <t>4A0191</t>
  </si>
  <si>
    <t>ALFRED KARCHER GMBH &amp; CO</t>
  </si>
  <si>
    <t>4A0192</t>
  </si>
  <si>
    <t>ALPHA WIRE</t>
  </si>
  <si>
    <t>4A0186</t>
  </si>
  <si>
    <t>AUTODESK INC.</t>
  </si>
  <si>
    <t>4B0048</t>
  </si>
  <si>
    <t>BABCOCK SEMPELL AG</t>
  </si>
  <si>
    <t>4B0126</t>
  </si>
  <si>
    <t>BRIGGS &amp; STRATTON</t>
  </si>
  <si>
    <t>4B0125</t>
  </si>
  <si>
    <t>BRUGAROLAS</t>
  </si>
  <si>
    <t>4C0130</t>
  </si>
  <si>
    <t>CARL VALENTIN GMBH</t>
  </si>
  <si>
    <t>4C0131</t>
  </si>
  <si>
    <t>CELDUC RELAIS</t>
  </si>
  <si>
    <t>4C0132</t>
  </si>
  <si>
    <t>CEME SPA</t>
  </si>
  <si>
    <t>4C0134</t>
  </si>
  <si>
    <t>CIAS ELETTRONICA SRL</t>
  </si>
  <si>
    <t>4D0090</t>
  </si>
  <si>
    <t>DJI</t>
  </si>
  <si>
    <t>4D0091</t>
  </si>
  <si>
    <t>DONALDSON INDUSTRIAL CR S.R.O.</t>
  </si>
  <si>
    <t>4E0142</t>
  </si>
  <si>
    <t>ELKO EP HOLDING</t>
  </si>
  <si>
    <t>4E0014</t>
  </si>
  <si>
    <t>EMERSON PROCESS MANAGEMENT AG</t>
  </si>
  <si>
    <t>4E0010</t>
  </si>
  <si>
    <t>ENERPAC SCANDINAVIA AB</t>
  </si>
  <si>
    <t>4F0088</t>
  </si>
  <si>
    <t>FORTEZA JSC</t>
  </si>
  <si>
    <t>4F0087</t>
  </si>
  <si>
    <t>FRER S.R.L.</t>
  </si>
  <si>
    <t>4G0103</t>
  </si>
  <si>
    <t>G-MAR PLUS S.R.O</t>
  </si>
  <si>
    <t>4G0104</t>
  </si>
  <si>
    <t>GATES CORPORATION</t>
  </si>
  <si>
    <t>4G0107</t>
  </si>
  <si>
    <t>GHIBLI&amp;WIRBEL SPA</t>
  </si>
  <si>
    <t>4G0105</t>
  </si>
  <si>
    <t>GIS-AIR COMPRESSORS</t>
  </si>
  <si>
    <t>4G0106</t>
  </si>
  <si>
    <t>GORDAK ELECTRICAL CO LTD</t>
  </si>
  <si>
    <t>4G0053</t>
  </si>
  <si>
    <t>GRADEL SARL</t>
  </si>
  <si>
    <t>4H0097</t>
  </si>
  <si>
    <t>HAMA GMBH &amp; CO KG</t>
  </si>
  <si>
    <t>4H0099</t>
  </si>
  <si>
    <t>HANS TURCK GMBH &amp; CO.KG</t>
  </si>
  <si>
    <t>4H0087</t>
  </si>
  <si>
    <t>HONEYWELL SAFETY PRODUCTS</t>
  </si>
  <si>
    <t>4I0084</t>
  </si>
  <si>
    <t>I&amp;C ENERGO A.S.</t>
  </si>
  <si>
    <t>IMI BOPP &amp; REUTHER</t>
  </si>
  <si>
    <t>4I0081</t>
  </si>
  <si>
    <t>INDUSTRIA RESISTENZE ELETTRICHE S.R.L.</t>
  </si>
  <si>
    <t>4J0028</t>
  </si>
  <si>
    <t>J&amp;R TECHNOLOGY LTD</t>
  </si>
  <si>
    <t>4J0030</t>
  </si>
  <si>
    <t>JLG INDUSTRIES INC</t>
  </si>
  <si>
    <t>4K0095</t>
  </si>
  <si>
    <t>KEMETYL AB</t>
  </si>
  <si>
    <t>4L0091</t>
  </si>
  <si>
    <t>LINO MANFROTTO+CO. S.P.A.</t>
  </si>
  <si>
    <t>4M0142</t>
  </si>
  <si>
    <t>MACFAB SYSTEMS LTD</t>
  </si>
  <si>
    <t>4M0137</t>
  </si>
  <si>
    <t>MADLER GMBH</t>
  </si>
  <si>
    <t>4M0141</t>
  </si>
  <si>
    <t>MONTANARI GIULIO &amp; C SRL</t>
  </si>
  <si>
    <t>4M0139</t>
  </si>
  <si>
    <t>MULLER ELEKTRONIK GMBH &amp; CO.KG</t>
  </si>
  <si>
    <t>4M0136</t>
  </si>
  <si>
    <t>MUT MECCANICA TOVO S.P.A</t>
  </si>
  <si>
    <t>4N0069</t>
  </si>
  <si>
    <t>NORTECH DETECTION PTY LTD</t>
  </si>
  <si>
    <t>4N0070</t>
  </si>
  <si>
    <t>NOXON AB</t>
  </si>
  <si>
    <t>4O0069</t>
  </si>
  <si>
    <t>OFFICINE RIGAMONTI SPA</t>
  </si>
  <si>
    <t>4O0068</t>
  </si>
  <si>
    <t>OLIGHT TEHNOLOGY CO LTD</t>
  </si>
  <si>
    <t>4O0070</t>
  </si>
  <si>
    <t>OTTO DIETERLE SPEZIALWERKZEUGE GMBH</t>
  </si>
  <si>
    <t>4P0180</t>
  </si>
  <si>
    <t>PEPPERL+FUCHS GMBH</t>
  </si>
  <si>
    <t>4P0178</t>
  </si>
  <si>
    <t>PRICE PUMP COMPANY</t>
  </si>
  <si>
    <t>4P0181</t>
  </si>
  <si>
    <t>PROGESOFT</t>
  </si>
  <si>
    <t>4P0182</t>
  </si>
  <si>
    <t>PROMNEFTGAZ</t>
  </si>
  <si>
    <t>4R0090</t>
  </si>
  <si>
    <t>RED.COM LLC</t>
  </si>
  <si>
    <t>REMS GMBH &amp; CO KG</t>
  </si>
  <si>
    <t>4R0091</t>
  </si>
  <si>
    <t>RODE MICROPHONES</t>
  </si>
  <si>
    <t>4R0092</t>
  </si>
  <si>
    <t>RUTHMANN GMBH &amp; CO.KG</t>
  </si>
  <si>
    <t>4S0221</t>
  </si>
  <si>
    <t>SENTECH KOREA CORP</t>
  </si>
  <si>
    <t>4S0130</t>
  </si>
  <si>
    <t>SHIMADZU EUROPA GMBH</t>
  </si>
  <si>
    <t>4O0071</t>
  </si>
  <si>
    <t>SOBTRADE LTD</t>
  </si>
  <si>
    <t>4S0216</t>
  </si>
  <si>
    <t>SONG PHONG ENVIRONMENT SERVICES CO.LTD</t>
  </si>
  <si>
    <t>4S0219</t>
  </si>
  <si>
    <t>SONOTEC GMBH</t>
  </si>
  <si>
    <t>4S0218</t>
  </si>
  <si>
    <t>STAUBLI INTERNATIONAL AG</t>
  </si>
  <si>
    <t>4T0115</t>
  </si>
  <si>
    <t>TEAFLEX SPA</t>
  </si>
  <si>
    <t>4T0113</t>
  </si>
  <si>
    <t>TEC INDUSTRIE</t>
  </si>
  <si>
    <t>TECHNATOM S.A. ВИЖ 4T0037</t>
  </si>
  <si>
    <t>TECNATOM S.A.</t>
  </si>
  <si>
    <t>4T0111</t>
  </si>
  <si>
    <t>TELEDYNE CETAC TEHNOLOGIES</t>
  </si>
  <si>
    <t>4T0013</t>
  </si>
  <si>
    <t>TELEMECANIQUE/SCHNEIDER ELECTRIC SA</t>
  </si>
  <si>
    <t>4T0109</t>
  </si>
  <si>
    <t>TESA SA</t>
  </si>
  <si>
    <t>4T0107</t>
  </si>
  <si>
    <t>TIBBO TECHNOLOGY INC</t>
  </si>
  <si>
    <t>4T0112</t>
  </si>
  <si>
    <t>TSC AUTO ID TECHNOLOGI CO LTD</t>
  </si>
  <si>
    <t>4T0114</t>
  </si>
  <si>
    <t>TUBACEX TUBOS INOXIDABLES SA</t>
  </si>
  <si>
    <t>4V0050</t>
  </si>
  <si>
    <t>VMWARE</t>
  </si>
  <si>
    <t>4Y0008</t>
  </si>
  <si>
    <t>YIWU HAOYE LIGHTNING APPLIANCE CO.LTD</t>
  </si>
  <si>
    <t>010106</t>
  </si>
  <si>
    <t>АСТЕРИСК ООД</t>
  </si>
  <si>
    <t>022330</t>
  </si>
  <si>
    <t>БАЛКАНКАР ЕООД</t>
  </si>
  <si>
    <t>030488</t>
  </si>
  <si>
    <t>ВЛАДПЛАСТ ООД</t>
  </si>
  <si>
    <t>ДИАКОНТ АО</t>
  </si>
  <si>
    <t>050310</t>
  </si>
  <si>
    <t>ДИМЕКС ЛИФТ ЕООД</t>
  </si>
  <si>
    <t>4D0092</t>
  </si>
  <si>
    <t>ДНЕПРОВСКИЙ ЗАВОД СПЕЦИАЛНЫХ ТРУБ ООО</t>
  </si>
  <si>
    <t>080038</t>
  </si>
  <si>
    <t>ЗАВН-ДОБРИЧ АД</t>
  </si>
  <si>
    <t>4Z0038</t>
  </si>
  <si>
    <t>ЗАО КОРПОРАЦИЯ СПЛАВ</t>
  </si>
  <si>
    <t>4I0082</t>
  </si>
  <si>
    <t>ИЗОЛЯТОР ООО</t>
  </si>
  <si>
    <t>КРИСМЕТАЛ ООД</t>
  </si>
  <si>
    <t>120155</t>
  </si>
  <si>
    <t>ЛЕСИ-2000 ЕООД</t>
  </si>
  <si>
    <t>120071</t>
  </si>
  <si>
    <t>ЛИНДЕ ГАЗ БЪЛГАРИЯ ЕООД</t>
  </si>
  <si>
    <t>120182</t>
  </si>
  <si>
    <t>ЛУКС КЛИНИНГ ТИЙМ ЕООД</t>
  </si>
  <si>
    <t>130728</t>
  </si>
  <si>
    <t>МИКРОИНВЕСТ ООД</t>
  </si>
  <si>
    <t>130687</t>
  </si>
  <si>
    <t>МУЛТИТЕХНИК ЕООД</t>
  </si>
  <si>
    <t>4O0067</t>
  </si>
  <si>
    <t>ОБЬЕДИНЕННАЯ КОМПАНИЯ АРМАТУРА И НАСОСИ ОКАН АО</t>
  </si>
  <si>
    <t>4O0062</t>
  </si>
  <si>
    <t>ОПЬІТНЬІЙ ЗАВОД ВНИИЕТО ООО</t>
  </si>
  <si>
    <t>160484</t>
  </si>
  <si>
    <t>ПНЕВМАТИКА - ФЕНИКС ЕООД</t>
  </si>
  <si>
    <t>РААБЕ БЪЛГАРИЯ ООД</t>
  </si>
  <si>
    <t>170346</t>
  </si>
  <si>
    <t>РИСК-91 ООД</t>
  </si>
  <si>
    <t>РОТЕНБЕРГЕР БЪЛГАРИЯ ЕООД</t>
  </si>
  <si>
    <t>160272</t>
  </si>
  <si>
    <t>РУД ЛИФТИНГ И ЕКУИПМЪНТ БЪЛГАРИЯ ООД</t>
  </si>
  <si>
    <t>4S0215</t>
  </si>
  <si>
    <t>СИЛУР ООО</t>
  </si>
  <si>
    <t>СУМСКОЕ НПО ПАО</t>
  </si>
  <si>
    <t>ТЕКРА ЕООД</t>
  </si>
  <si>
    <t>ТЕРМОПРИЛАД НПО ЧАО</t>
  </si>
  <si>
    <t>ТУ-СОФИЯ-ТЕХНОЛОГИИ ЕООД</t>
  </si>
  <si>
    <t>ТУРБОАТОМ AO</t>
  </si>
  <si>
    <t>220039</t>
  </si>
  <si>
    <t>ХЕНЛИХ ООД</t>
  </si>
  <si>
    <t>290012</t>
  </si>
  <si>
    <t>Ю СИ ЕС БАЛКАН ООД</t>
  </si>
  <si>
    <t>Доставка на помпи и резервни части за помпи, производство на ВИПОМ АД</t>
  </si>
  <si>
    <t>Доставка на униформено облекло за оперативен персонал, производство на ФОРЕСТ ДЖИНС ЕООД</t>
  </si>
  <si>
    <t>Доставка на материали, производство на AUMA RIESTER GMBH &amp; CO.KG</t>
  </si>
  <si>
    <t>Доставка на резервни части, производство на ARAKO SPOL S.R.O.</t>
  </si>
  <si>
    <t>Доставка на резервни части и консумативи, производство на BRAND GMBH END CO KG</t>
  </si>
  <si>
    <t>Доставка на материали, производство на A.W.CHESTERTON COMPANY</t>
  </si>
  <si>
    <t>Доставка на оборудване и резервни части, производство на CISCO SYSTEMS INC.</t>
  </si>
  <si>
    <t>Доставка на материали, производство на DRAGERWERK AG&amp;CO.KGAA</t>
  </si>
  <si>
    <t>Доставка на автомобили, производство на  DACIA AUTOMOBILE SA</t>
  </si>
  <si>
    <t>Доставка на материали, производство на EFCO MASCHINENBAU GMBH</t>
  </si>
  <si>
    <t>Доставка на материали, производство на ENERPAC CO /USA</t>
  </si>
  <si>
    <t>Доставка на материали, производство на HONEYWELL INTERNATIONAL INC</t>
  </si>
  <si>
    <t>Доставка на резервни части за компресори, производство на HOERBIGER HOLDING AG</t>
  </si>
  <si>
    <t>Доставка на материали, производство на HUSQVARNA AB</t>
  </si>
  <si>
    <t>Доставка на материали, производство на HACH LANGE GMBH</t>
  </si>
  <si>
    <t>Доставка на материали, производство на HENKEL AG&amp;CO</t>
  </si>
  <si>
    <t>Доставка на резервни части, производство ан JOHN CRANE LTD</t>
  </si>
  <si>
    <t>Доставка на уплътнителни материали, производство на KLINGER HOLDING GMBH</t>
  </si>
  <si>
    <t>Доставка на материали, производство на KIMBERLY-CLARK PROFESSIONAL N.V.</t>
  </si>
  <si>
    <t>Доставка на високоволтови тестващи апарати, производство ан KEP POWER TESTING LTD</t>
  </si>
  <si>
    <t>Доставка на материали и консумативи, производство ан MERCK KGaA</t>
  </si>
  <si>
    <t>Доставка на материали и консумативи, производство ан METROHM AG</t>
  </si>
  <si>
    <t>Доставка на материали, производство на MEGGER GROUP LIMITED</t>
  </si>
  <si>
    <t>Доставка на резервни части за компресори, производство на NEUMAN&amp;ESSER GROUP</t>
  </si>
  <si>
    <t>Доставка на оборудване, резервни части и консумативи, производство на ALFRED KÄRCHER SE &amp; Co.KG</t>
  </si>
  <si>
    <t>Доставка на оборудване и резервни части, производство на PARKER HANNIFIN GMBH</t>
  </si>
  <si>
    <t>Доставка на материали, производство на SIEMENS AG</t>
  </si>
  <si>
    <t>Доставка на материали, производство на SIEMPELKAMP TENSIONING SYSTEMS GMBH</t>
  </si>
  <si>
    <t>Доставка на електроматериали, производство на SCHNEIDER ELECTRIC SA</t>
  </si>
  <si>
    <t>Доставка на материали, производство на SKF GROUP</t>
  </si>
  <si>
    <t>Доставка на резервни части и консумативи, производство на THERMO FISHER SCIENTIFIC INC</t>
  </si>
  <si>
    <t>Доставка на резервни части, производство на ДИАКОНТ АО</t>
  </si>
  <si>
    <t>Доставка на оборудване, резервни части и консумативи, производство на BOSCH GMBH</t>
  </si>
  <si>
    <t>Доставка на канцеларски материали</t>
  </si>
  <si>
    <t>Доставка на бланки и дневници</t>
  </si>
  <si>
    <t>Доставка на полиетиленови изделия</t>
  </si>
  <si>
    <t xml:space="preserve">Доставка и монтаж на мебели </t>
  </si>
  <si>
    <t>Доставка и монтаж на лабораторни мебели</t>
  </si>
  <si>
    <t>Доставка и монтаж на метални шкафове, стелажи и оборудване за работилници</t>
  </si>
  <si>
    <t>Доставка на копирна хартия</t>
  </si>
  <si>
    <t xml:space="preserve">Техническа помощ при провеждане на вихровотоков контрол на топлообменните тръби на парогенерстори тип ПГВ 1000М на енергоблокове 5 и 6 </t>
  </si>
  <si>
    <t>Вертикална планировка ведомствен път пред складове 004-010</t>
  </si>
  <si>
    <t>Ремонтни дейности по сгради и площадки на отдел "ЛЗ" (Подпорна стена под склад 104)</t>
  </si>
  <si>
    <t>Реконструкция на Газово стопанство</t>
  </si>
  <si>
    <t>Доставка на резервно оборудване за телекомуникационни системи на "АЕЦ Козлодуй" ЕАД Alcatel OXE"</t>
  </si>
  <si>
    <t>Техническо обслужване и ремонт на принтери в Управление "Сигурност"</t>
  </si>
  <si>
    <t>Ремонт на сгради на Управление "Сигурност"</t>
  </si>
  <si>
    <t>Ремонт и поддръжка на съръжения от физическа защита и охранна полоса</t>
  </si>
  <si>
    <t>Отвеждане на канализационни отпадни води от площадката на "АЕЦ Козлодуй" ЕАД</t>
  </si>
  <si>
    <t xml:space="preserve">Изготвяне на анализ за количествена оценка на остатъчния ресурс и програма за ДСЕ на технологични естакади </t>
  </si>
  <si>
    <t>Ремонт и реконструкция на административно-битови и складови помещения на Цех ХТС и СК</t>
  </si>
  <si>
    <t>Монтаж на нивомери за следене на в.н. на пиезометрите по ДК за техническо водоснабдяване</t>
  </si>
  <si>
    <t>Асфалтиране на общостанционни пътища и площадки</t>
  </si>
  <si>
    <t xml:space="preserve">Ремонт на  слабонапорни канали, изливни и разпределителни шахти </t>
  </si>
  <si>
    <t xml:space="preserve">Ремонт на ТК2     </t>
  </si>
  <si>
    <t xml:space="preserve">Ремонт мостове по А=922,  Б=700 и по Б=1183м на АЕЦ Козлодуй </t>
  </si>
  <si>
    <t>Двукратно третиране с хербициди на обекти, собственост на "АЕЦ Козлодуй" ЕАД и последващо почистване и дезинсекция срещу кърлежи</t>
  </si>
  <si>
    <t>Почистване на административни сгради и производствени помещения и поддържане на интериорната растителност в сгради на площадката на “АЕЦ Козлодуй” ЕАД</t>
  </si>
  <si>
    <t>Поддържане на зелената система на "АЕЦ Козлодуй" ЕАД</t>
  </si>
  <si>
    <t>Поддръжка, ремонт и преустройство на повдигателни съоръжения, собственост на “АЕЦ Козлодуй” ЕАД</t>
  </si>
  <si>
    <t>Техническо обслужване и ремонт на газоанализатори</t>
  </si>
  <si>
    <t>Доставка на резервни части, възли и консумативи за специализирана техника, тежкотоварни МПС и автобуси</t>
  </si>
  <si>
    <t xml:space="preserve">Осигуряване на самолетни билети за превоз на пътници с въздушен транспорт при служебни пътувания в чужбина на лица, командировани от “АЕЦ Козлодуй” ЕАД </t>
  </si>
  <si>
    <t>Осигуряване на хотелско настаняване в чужбина при служебни пътувания на лица, командировани от „АЕЦ Козлодуй” ЕАД</t>
  </si>
  <si>
    <t>Хидроизолация на покрива на ДЕ</t>
  </si>
  <si>
    <t>Информационно-медийно партньорство на “АЕЦ Козлодуй” ЕАД  с електронни медии през 2019/20 година чрез предоставяне на ефирно/програмно време</t>
  </si>
  <si>
    <t>Изготвяне на дизайнерски проекти, изработване и доставка на рекламни материали за нуждите на “АЕЦ Козлодуй” EАД</t>
  </si>
  <si>
    <t>Изготвяне на дизайнерски проекти, предпечатна подготовка, изработване и доставка на фирмени календари и на календар-бележници за нуждите на “АЕЦ Козлодуй” EАД за 2020 г.</t>
  </si>
  <si>
    <t>Обновяване и усъвършенстване на Аудио-видео системата на Пълномащабен симулатор за блокове 5 и 6 на АЕЦ „Козлодуй”  ЕАД</t>
  </si>
  <si>
    <t>Доставка и монтаж на агрегати, възли и компоненти за климатична система  на директно изпарение на зала Б1 и на съществуващите климатици канален тип в залите на МФС440</t>
  </si>
  <si>
    <t>Извънгаранционно сервизно обслужване на симулатор с пълен обхват на симулация и макет на блочния щит за управление на   "АЕЦ Козлодуй" блок 6</t>
  </si>
  <si>
    <t>Ремонт сгради и помещения</t>
  </si>
  <si>
    <t>Техническо обслужване и ремонт на системи и средства за за Радиационен контрол на "АЕЦ Козлодуй" ЕАД</t>
  </si>
  <si>
    <t>Доставка на свързващи елементи</t>
  </si>
  <si>
    <t>Доставка на манометри</t>
  </si>
  <si>
    <t>Доставка на сменяем инструмент</t>
  </si>
  <si>
    <t>Доставка на гуми за превозни средства, собственост на "АЕЦ Козлодуй ЕАД"</t>
  </si>
  <si>
    <t>Доставка на нови автомобили</t>
  </si>
  <si>
    <t>Доставка на товарач челен</t>
  </si>
  <si>
    <t>Доставка на автомобил товарен /самосвал/</t>
  </si>
  <si>
    <t>Доставка на товаропътнически автомобили /фургон/</t>
  </si>
  <si>
    <t>Доставка на полуремарке /лодка/</t>
  </si>
  <si>
    <t>Доставк на пътнически автобус</t>
  </si>
  <si>
    <t>Доставка на специализиран автомобил за отпушване на канали под високо налягане и почистване на септични ями</t>
  </si>
  <si>
    <t>Доставка на течен азот</t>
  </si>
  <si>
    <t>Доставка на машини за почистване-прахосмукачки и въздуходувки</t>
  </si>
  <si>
    <t>Доставка на въздухоохладители и въздухонагреватели</t>
  </si>
  <si>
    <t>Доставка и монтаж на климатична техника</t>
  </si>
  <si>
    <t>Доставка на работно облекло извън КЗ</t>
  </si>
  <si>
    <t>Доставка на работно облекло за КЗ</t>
  </si>
  <si>
    <t>Доставка на вафелни кърпи</t>
  </si>
  <si>
    <t>Доставка на спално бельо,покривки,хавлии и пердета</t>
  </si>
  <si>
    <t>Доставка на стругове универсални</t>
  </si>
  <si>
    <t>Доставка на фреза универсална</t>
  </si>
  <si>
    <t>Доставка на машина металообработваща хоризонтално-разстъргваща, тип борверг</t>
  </si>
  <si>
    <t>Доставка на машини и механизирани инструменти</t>
  </si>
  <si>
    <t>Доставка на черни, цветни и неръждаеми метали</t>
  </si>
  <si>
    <t>Доставка на промишлена арматура,  принадлежности за арматура и фасонни детайли за тръбопроводи</t>
  </si>
  <si>
    <t>Доставка на помпи потопяеми, циркулационни, вакуумни, вибрационни и помпи за хидравлични изпитвания</t>
  </si>
  <si>
    <t>Доставка на радиатори алуминиеви и радиатори панелни за отопление</t>
  </si>
  <si>
    <t>Доставка на лабораторна апаратура</t>
  </si>
  <si>
    <t>Доставка на натриев хипохлорит</t>
  </si>
  <si>
    <t>Доставка на техническа натриева основа</t>
  </si>
  <si>
    <t>Доставка на борна киселина "х.ч." и хидразин хидрат "чист"- активиран и неактивиран</t>
  </si>
  <si>
    <t>Доставка на радиоактовни източници и материали</t>
  </si>
  <si>
    <t>Доставка на батерии</t>
  </si>
  <si>
    <t>Доставка на строителни материали</t>
  </si>
  <si>
    <t>Доставка на ВиК материали, арматура и резервни части</t>
  </si>
  <si>
    <t>Доставка на сапани, въжета, шегели, куки и ринг болтове</t>
  </si>
  <si>
    <t>Доставка на ръчни механични инструменти</t>
  </si>
  <si>
    <t>Доставка на генератори</t>
  </si>
  <si>
    <t>Доставка на електроматериали</t>
  </si>
  <si>
    <t>Доставка на измервателни инструменти</t>
  </si>
  <si>
    <t>Доставка на противопожарно оборудване</t>
  </si>
  <si>
    <t>Доставка на бои, покрития и разредители</t>
  </si>
  <si>
    <t>Доставка на специални задвижвания и изпълнителни механизми</t>
  </si>
  <si>
    <t>Подготовка за изпълнение на условията по лиценза на ХОГ</t>
  </si>
  <si>
    <t>Доставка на резервни части за ПВБр.</t>
  </si>
  <si>
    <t>Подновяване абонамента на Symantec Protection Suite Enterprise Edition</t>
  </si>
  <si>
    <t xml:space="preserve">Следгаранционно обслужване на принтери Ricoh </t>
  </si>
  <si>
    <t>Предоставяне на услуга за оптимизиране и осигуряване на процесите по принтиране, копиране, сканиране и приемане/изпращане на факс съобщения</t>
  </si>
  <si>
    <t>Доставка на резервни части, устройства, инструменти и кабели за поддръжка и upgrade на персонални компютри и компютърната мрежа</t>
  </si>
  <si>
    <t>Доставка на материали, производство на VAKOMA INDUSTRIES GMBH</t>
  </si>
  <si>
    <t>Ремонт на ел. оборудване</t>
  </si>
  <si>
    <t>Ремонт РЗА</t>
  </si>
  <si>
    <t>Ремонт осветление и кабелно стопанство</t>
  </si>
  <si>
    <t>Ремонт на трансформатори</t>
  </si>
  <si>
    <t>Ремонт на компресори</t>
  </si>
  <si>
    <t>Ремонт на подемно-транспортна техника и вътрешно-заводски транспорт</t>
  </si>
  <si>
    <t>Реконструкция на сгради и райони в ОРУ</t>
  </si>
  <si>
    <t xml:space="preserve">Основен ремонт на 5 броя ПВБр. </t>
  </si>
  <si>
    <t>Ремонт на авътрешноведомствена техника</t>
  </si>
  <si>
    <t>Предаване на неоползотворими и опасни отпадъци за последващо безопасно третиране</t>
  </si>
  <si>
    <t>Доставка на осветители, арматура за лампи и светлоизточници</t>
  </si>
  <si>
    <t>Доставка на кабели, проводници и кабелни аксесоари</t>
  </si>
  <si>
    <t>Доставка на компютърна и офис техника и консумативи</t>
  </si>
  <si>
    <t>Доставка на технически пластмаси</t>
  </si>
  <si>
    <t>Доставка на уплътнителни материали</t>
  </si>
  <si>
    <t>Доставка на косачка самоходна</t>
  </si>
  <si>
    <t>Доставка на битови и промишлени почистващи препарати</t>
  </si>
  <si>
    <t>Доставка на система за клинична лаборатория</t>
  </si>
  <si>
    <t>Доставка на масла</t>
  </si>
  <si>
    <t>Доставка на филтри и филтърни платна</t>
  </si>
  <si>
    <t>Доставка на работни обувки</t>
  </si>
  <si>
    <t>Доставка на ЛПС</t>
  </si>
  <si>
    <t>Доставка на дизелово гориво за ДГС</t>
  </si>
  <si>
    <t>Доставка на течни горива за ведомствена бензиностанция</t>
  </si>
  <si>
    <t>Основен ремонт - съблекални, бани, санитарни възли, помещение домакин, складове, транжорна, коридори, изграждане на парапет при вътрешно стълбище към разливно помещение и др. в Стол 2</t>
  </si>
  <si>
    <t>Основен ремонт на 26 броя бани в хотел "Истър"</t>
  </si>
  <si>
    <t>Доставка на тензух</t>
  </si>
  <si>
    <t>Доставка на броячи</t>
  </si>
  <si>
    <t>Доставка на прибори за измерване на електрически величини</t>
  </si>
  <si>
    <t>Доставка на резервни части и изпълнителни механизми за системите за автоматично регулиране</t>
  </si>
  <si>
    <t>Доставка на резервни части, материали и консумативи с общо предназначение за обезпечаване на текущи ремонтни дейности и поддържане в работоспособност на техническите системи за охрана, наблюдение и допуск</t>
  </si>
  <si>
    <t>Доставка на резервни части, материали и консумативи с общо предназначение за обезпечаване на текущи ремонтни дейности и поддържане в работоспособност на системите за комуникация</t>
  </si>
  <si>
    <t>Доставка на специализирани прибори и инструменти</t>
  </si>
  <si>
    <t>Доставка на ПОС терминали за търговски обекти от фирма ЕЛТРЕЙД ООД</t>
  </si>
  <si>
    <t>Доставка на специфични резервни части производство на фирма POWER-ONE AG/EMEA</t>
  </si>
  <si>
    <t>Доставка на специфични резервни части и консумативи производство на фирма СНИИП СИСТЕМАТОМ ЗАО</t>
  </si>
  <si>
    <t>Доставка на  пресостати производство на фирма СКБ СПА ОАО</t>
  </si>
  <si>
    <t>Доставка на специфични инструменти производство на фирма ISCAR LTD</t>
  </si>
  <si>
    <t>Доставка на инхибитор за корекционна обработка производство на фирма WILHELMSEN HOLDING ASA</t>
  </si>
  <si>
    <t>Доставка на специфични резервни части производство на фирма TELEDYNE CETAC TEHNOLOGIES</t>
  </si>
  <si>
    <t>Доставка на специфични резервни части за арматури</t>
  </si>
  <si>
    <t>Консултантски и одиторски услуги</t>
  </si>
  <si>
    <t>Изследвания замерване и контрол</t>
  </si>
  <si>
    <t>Ремонт металообработващи машини, оборудване и ремонт машини от специализиран сервиз, транспортна техника, вишки, климатици, повдигаща техника</t>
  </si>
  <si>
    <t>Ремонт на инструменти /гайковерти, помпа WOMA, крикове и др./</t>
  </si>
  <si>
    <t>Услуги за граждански договори</t>
  </si>
  <si>
    <t>Изпълнение на ремонтни и електромонтажни дейности по основно и спомагателно оборудване и системи на ядрени енергийни блокове 5 и 6 по време и/или свързани с плановите годишни ремонти през 2020 година</t>
  </si>
  <si>
    <t>Техническо обслужване на КИУС "Ovation", 5 и 6 ЕБ и СК-3 и системи за радиационен мониторинг RMS</t>
  </si>
  <si>
    <t>Сервизно обслужване на система за оперативен мониторинг и поддръжка на параметрите на водохимичния режим /ВХР/ по първи контур на 5, 6 ЕБ</t>
  </si>
  <si>
    <t>Изпълнение на топлоизолационни работи и подготовка на метални повърхности за металоконтрол по съдове и тръбопроводи от основно и спомагателно оборудване от I-ви контур и тръбопроводи по грееща среда на 5,6 блок, ДГС и СК-3 през 2020г</t>
  </si>
  <si>
    <t>Изпълнение на топлоизолационни работи и подготовка на метални повърхности за металоконтрол по съдове и тръбопроводи от основно и спомагателно оборудване от I-ви контур и тръбопроводи по грееща среда на 5,6 блок, ДГС и СК-3 през 2019г</t>
  </si>
  <si>
    <t>Ремонт на 7 броя електромагнита /черт.195-27-0002/ за ГЦП -195М</t>
  </si>
  <si>
    <t>Ремонт санитарни възли в РО - 5 I и II ст. клетка и МЗ - 5. Ремонт технологични и административни помещения и съоръжения в ЕП-2</t>
  </si>
  <si>
    <t>публично състезание</t>
  </si>
  <si>
    <t>Техническо обслужване и ремонт на система за определяне изотопния състав на изхвърляните РБГ през вентилационните тръби на ЕП-2 (NGM-2000)  и пробоотборни устройства за въглерод-14 и тритий тип V3H14C</t>
  </si>
  <si>
    <t>Техническа поддръжка и ремонт при експлоатация на ЦИИСРК на 5, 6ЕБ и СК3</t>
  </si>
  <si>
    <t xml:space="preserve">Основен ремонт на кабелни канали и  кабелни лавици 6кV в ЕП2 , свързващи сграда НРЗ с 5/6ЕБ </t>
  </si>
  <si>
    <t xml:space="preserve">Изработване на логистична схема за демонтаж, транспортиране и монтаж на сухи трансформатори 6/0,4 kV в ЕП-2 5,6ЕБ    </t>
  </si>
  <si>
    <t>Консултантски услуги при експлоатация и по време на ремонт на главни циркулационни помпи на 5 и 6 блок</t>
  </si>
  <si>
    <t>Консултантски услуги за системи и оборудване на реакторни установки при експлоатация и по време на ремонт</t>
  </si>
  <si>
    <t>Ремонт на релсов път на площадка ЕП-2</t>
  </si>
  <si>
    <t>Техническа поддръжка и ремонт на абсорбционни охладителни машини (АОМ) - тип RAW090 и RCW060</t>
  </si>
  <si>
    <t xml:space="preserve">Квалификация на оборудването за тежки условия на околната среда  </t>
  </si>
  <si>
    <t>Изследване на стареенето на електрически кабели 0,4кV в нормални условия на околна среда /MILD/</t>
  </si>
  <si>
    <t xml:space="preserve">Консултантски услуги при ОР на трансформатори тип ТЦ-63000/400-82У1 с техническо наименование 9,10 GC01,02  </t>
  </si>
  <si>
    <t xml:space="preserve">Специализиран ремонт на винтови двойки за компресор SIERRA SM 150 WC  </t>
  </si>
  <si>
    <t>Ремонт в заводски условия на 3 
броя цилиндрови глави за дизелов двигател SULZER 12ZV40/48</t>
  </si>
  <si>
    <t>Демонтаж на стари тролейни захранвания на кранове в МЗ-5,6ЕБ в ЕП-2</t>
  </si>
  <si>
    <t>Техническо обслужване и ремонт на баланс машина тип САВ700 и САВ920</t>
  </si>
  <si>
    <t>покана до определени лица</t>
  </si>
  <si>
    <t>Диагностика на регулиращи клапани 5,6RL71-74S02;04 от сервизния център на EMERSON FISHER чрез използване на  ”Flowscanner diagnostic system”</t>
  </si>
  <si>
    <t>Извършване на техническа оценка на състоянието , ремонт и определяне остатъчния ресурс на МДГ-GZ100</t>
  </si>
  <si>
    <t>Ремонт на епоксидни покрития по помещения и оборудване в херметичната оболочка на 5,6 блок</t>
  </si>
  <si>
    <t>Ремонт на машина за рязане на сборки с образци свидетели</t>
  </si>
  <si>
    <t xml:space="preserve">Електрически изследвания и анализ на състоянието и процесите на стареене на ЕД на ГЦП и силови кабели от СБ и СВБ </t>
  </si>
  <si>
    <t>Оценка техническото състояние и определяне експлоатационния срок на преобразуватели на налягане експлоатирани в АЕЦ Козлодуй</t>
  </si>
  <si>
    <t xml:space="preserve">Доставка на резервни части за турбини К 1000-60/1500-2, 
производство на фирма  "ПАО Турбоатом" 
</t>
  </si>
  <si>
    <t>Доставка на 1 или 2 цилиндрова втулка (риза) за бързодействащ отсичащ клапан за свежа пара 5,6TX50,60,70,80S06, ELDIDOR 2000 производство на фирма “Babcock”</t>
  </si>
  <si>
    <t>Модернизиране на гайковерт за фланци на Горен блок на реактор ВВЭР 1000</t>
  </si>
  <si>
    <t>Разработване и реализиране на проект за монтаж и подмяна на ограничители на преместванията, хидроамортисьори и пружини в ролкови блокове на тръбопроводи 5TQ14,24,33; 5ТХ11,12,13,14; 5YP и 5YT.</t>
  </si>
  <si>
    <t>Доставка и подмяна на предпазни клапани по оборудване на 5 и 6 блок</t>
  </si>
  <si>
    <t>Избор на помпени агрегати за аварийно и планово разхлаждане на активната зона на реактор ВВЭР 1000</t>
  </si>
  <si>
    <t>Доставка на специфични резервни части за пневморазпределители тип 1090050 и 1090053, производство на фирма  IMI International Co SRL Norgren Division</t>
  </si>
  <si>
    <t>Доставка на специфични резервни части за арматура тип А00 123-0040/250-300 производство на фирма MSA A.S.</t>
  </si>
  <si>
    <t>Доставка на специфични резервни части за запорна арматура тип Sigma, производство на фирма ARAKO  SPOL S.R.O</t>
  </si>
  <si>
    <t>Доставка на специфични резервни части за запорна арматура тип Sigma, производство на фирма Mostro</t>
  </si>
  <si>
    <t>Доставка на резервни части за регулиращи клапани производство на фирма ОБЬЕДИНЕННАЯ КОМПАНИЯ АРМАТУРА И НАСОСИ ОКАН АО</t>
  </si>
  <si>
    <t>Доставка на резервни части за предпазна и спирателна арматура, производство на фирма IMI Bopp&amp;Reuther</t>
  </si>
  <si>
    <t xml:space="preserve">Доставка на обратни клапани на фланци тип бътерфлай с лост и противотежест с хидравличен амортисьор </t>
  </si>
  <si>
    <t>Доставка на хидравлична станция с комплект хидравлични ключове и принадлежности</t>
  </si>
  <si>
    <t>Доставка на крайни уплътнения за цилиндри високо налягане на турбини К 1000-60/1500-2 за 5 и 6 ЕБ от фирма АТ “Tурбоатом”, гр. Харков</t>
  </si>
  <si>
    <t>Радиологично охарактеризиране на твърди радиоактивни отпадъци, които са кандидати за освобождаване от регулиране</t>
  </si>
  <si>
    <t>Оценка състоянието на йодни филтърни групи 5,6TL02D01, 5,6TL21D01, 5TL22D01 и  0TL53D01</t>
  </si>
  <si>
    <t xml:space="preserve">Основен ремонт на сухи трансформатори 6/0,4kV                              </t>
  </si>
  <si>
    <t>Доставка на специфични резервни части и консумативи  производство на фирма TAPROGGE GMBH</t>
  </si>
  <si>
    <t>Доставка на специфични резервни части и консумативи  производство на фирма CATRA CHEMICAL TECHNOLOGIES SRL</t>
  </si>
  <si>
    <t>Доставка на специфични резервни части и консумативи  производство на фирма INEOS MANUFACTURING FRANCE SAS</t>
  </si>
  <si>
    <t>Доставка на специфични резервни части и консумативи  производство на фирма DOW CHEMICAL COMPANY</t>
  </si>
  <si>
    <t>Доставка на специфични резервни части и консумативи  производство на фирма ESFIL TEHNO AS</t>
  </si>
  <si>
    <t>Доставка на специфични резервни части и консумативи  производство на фирма ADASH SPOL. S.R.O.</t>
  </si>
  <si>
    <t>Доставка на специфични резервни части  и консумативи  производство на фирма КВАНТ ИНЖЕНЕРИНГ ООД</t>
  </si>
  <si>
    <t>Доставка на специфични резервни части и консумативи  производство на фирма AHLBERG CAMERAS AB</t>
  </si>
  <si>
    <t>Доставка на специфични резервни части и консумативи  производство на фирма ЦКБМ ОАО</t>
  </si>
  <si>
    <t>Доставка на специфични резервни части и консумативи  производство на фирма ГИДРОПРЕСС ОКБ АО</t>
  </si>
  <si>
    <t>Доставка на специфични резервни части  и консумативи  производство на фирма GRADEL SARL</t>
  </si>
  <si>
    <t>Доставка на специфични резервни части за арматура производство на фирма STAHL-ARMATUREN PERSTA GMBH</t>
  </si>
  <si>
    <t>Доставка на специфични резервни части и консумативи  производство на фирма СИЛУР ООО</t>
  </si>
  <si>
    <t>Доставка на специфични резервни части и консумативи  производство на фирма VELAN S.A.S.</t>
  </si>
  <si>
    <t>Доставка на специфични резервни части и консумативи  производство на фирма AREVA NP SAS/FRANCE</t>
  </si>
  <si>
    <t>Доставка на специфични резервни части производство на фирма ИЖОРСКИЕ ЗАВОДЬI ОАО</t>
  </si>
  <si>
    <t>Доставка на специфични резервни части производство на фирма SEMPELL GMBH</t>
  </si>
  <si>
    <t>Доставка на специфични резервни части и консумативи  производство на фирма НОВЕНЕРГОПРОМ ЗАО</t>
  </si>
  <si>
    <t>Доставка на специфични резервни части и консумативи  производство на фирма TH.JANSEN-ARMATUREN GMBH</t>
  </si>
  <si>
    <t>Доставка на специфични резервни части и консумативи  производство на фирма ЧЗЭМ ОАО</t>
  </si>
  <si>
    <t>Доставка на резервни части за редуктори производство на фирма SIPOS AKTORIK GMBH</t>
  </si>
  <si>
    <t>Доставка на специфични резервни части и консумативи  производство на фирма INGERSOLL-RAND PLC</t>
  </si>
  <si>
    <t>Доставка на резервни части и консумативи, производство на фирма HYDAC INTERNATIONAL GMBH</t>
  </si>
  <si>
    <t>Доставка на специфични резервни части и консумативи  производство на фирма WARTSILA CORPORATION</t>
  </si>
  <si>
    <t>Доставка на материали, производство на РИСК-91 ООД</t>
  </si>
  <si>
    <t>Обследване на фактическото състоянието на АСУ</t>
  </si>
  <si>
    <t>Обследване на фактическото състоянието на системата за управление на презареждащата машина в цех ХОГ</t>
  </si>
  <si>
    <t>Проектиране, доставка и монтаж на 14 броя вентилатори с постоянен режим на работа в КЗ</t>
  </si>
  <si>
    <t xml:space="preserve">Реконструкция и модернизация на артезианска помпена станция N 2 </t>
  </si>
  <si>
    <t>Подмяна на секции 0,4kV 1, 2 и 3СН - ДГС</t>
  </si>
  <si>
    <t>Подмяна на ИТЗ -3 и реконструкция на системата за локализиране на земни съединения</t>
  </si>
  <si>
    <t>Реконструкция и модернизация на  статорни намотки на двигатели  6kV</t>
  </si>
  <si>
    <t>Модернизация управлението на грайферен кран</t>
  </si>
  <si>
    <t>Реконструкция на система пусков въздух на ДГ - 1 и 2 в цех БПС</t>
  </si>
  <si>
    <t>Изграждане на нов участък от дворната мрежа на гр. Козлодуй с предварително изолирани тръби за безканално полагане – участък по ул. “Варна”, ул. “Търново” и ул. “Бургас”</t>
  </si>
  <si>
    <t>Подмяна на амортизирани участъци от дворната мрежа на гр. Козлодуй с предварително изолирани тръби за безканално полагане - от К-18 до К-21; от К-16-6 до К-16-8; от К-13А-5 до К-13А-6</t>
  </si>
  <si>
    <t>Доставка и полагане на топлоизолация и хидроизолационно покритие на  въздушен участък от топлопреносната мрежа на гр. Козлодуй</t>
  </si>
  <si>
    <t>Доставка на компоненти за изработка на абонатни станции за битови клиенти</t>
  </si>
  <si>
    <t>Доставка на DLP система</t>
  </si>
  <si>
    <t>Разширение на дискова система</t>
  </si>
  <si>
    <t xml:space="preserve">Доставка на сървъри за подмяна на морално остаряло оборудване </t>
  </si>
  <si>
    <t>Разширение на архивираща система</t>
  </si>
  <si>
    <t>Доставка на активно мрежово обрудване за подмяна на морално остаряло</t>
  </si>
  <si>
    <t>Закупуване на допълнителни лицензи за архивираща система</t>
  </si>
  <si>
    <t>За закупуване на допълнителни лицензи за нова дискова инфраструктура</t>
  </si>
  <si>
    <t>Доставка на компютърна и офис техника за подмяна на морално остаряла</t>
  </si>
  <si>
    <t>Актуализиране на текущо инсталирана и използвана компютърна система за управление на човешките ресурси  БД Персонал</t>
  </si>
  <si>
    <t>Закупуване на лицензи за  специализиран софтуер</t>
  </si>
  <si>
    <t xml:space="preserve">Проектиране, доставка, монтаж и въвеждане в експлоатация на енергоефективно улично, парково, фасадно и охранно осветление на площадката на ЕП-2 – АЕЦ Козлодуй </t>
  </si>
  <si>
    <t>Проектиране, доставка и монтаж на промишлени осветители  и прожекторите за работа в херметичен обем на РО на 5 и 6 ЕБ на АЕЦ</t>
  </si>
  <si>
    <t>Изпълнение на енергоефективни мероприятия в АС-У, у-е Т, у-е Сч, чрез , чрез договор доказващ ефекта от внедряване на енергоспестяващите мерки</t>
  </si>
  <si>
    <t>Изпълнение на енергоефективни мероприятия в сграда Хотел „Истър”</t>
  </si>
  <si>
    <t>Изпълнение на енергоефективни мероприятия в сграда ЦУА, ДИК и АТ, чрез договор доказващ ефекта от внедряване на енергоспестяващите мерки</t>
  </si>
  <si>
    <t>Изпълнение на енергоефективни мероприятия в сграда УТЦ, , чрез договор доказващ ефекта от внедряване на енергоспестяващите мерки</t>
  </si>
  <si>
    <t xml:space="preserve">Топлинно изолиране на външни стени и подмяна на дограма на сграда  „Инженерно-лабораторен корпус",  ЕП-2 </t>
  </si>
  <si>
    <t>Изпълнение на енергоефективни мероприятия в административна сграда ЕП-2, чрез договор доказващ ефекта от внедряване на енергоспестяващите мерки</t>
  </si>
  <si>
    <t>Топлинно изолиране на ограждащи елементи и подмяна на остъклени части на сградa Склад № 002</t>
  </si>
  <si>
    <t>Топлинно изолиране на ограждащи елементи и подмяна на остъклени части на сградa Складове № 004, 005, 006 и 008</t>
  </si>
  <si>
    <t>Система за Мониторинг и контрол на потреблението на енергии и вода в обекти на “АЕЦ Козлодуй” ЕАД</t>
  </si>
  <si>
    <t>Проектиране, доставка и монтаж на тръбни трасета за захранване с топлинна енергия на сгради към отдел ЛЗ</t>
  </si>
  <si>
    <t>Проектиране на инсталации за захранване с топлинна енергия от съществуващи и/или алтернативни източници на сградите обслужвани от Управление ОДО - фаза Идеен проект</t>
  </si>
  <si>
    <t>Изграждане на соларни инсталации за битово горещо водоснабдяване (БГВ) на сгради Стол 1 и Стол 2, собственост на „АЕЦ Козлодуй” ЕАД</t>
  </si>
  <si>
    <t>Доказване на енергийни спестявания от извършени мерки</t>
  </si>
  <si>
    <t>Реконструкция на помещение на Централен щит за управление.</t>
  </si>
  <si>
    <t xml:space="preserve">Реконструкция на електрическа мрежа високо напрежение. Доставка и монтаж релейни защити 
</t>
  </si>
  <si>
    <t>Доставка на електрокари и мотокари</t>
  </si>
  <si>
    <t>Разработване и реализиране на проектна документация за "Изнасяне на пулт за управление на ППС-2 за автоматично пожарогасене на 1АТ, 3АТ и КПЕ-2 в ОРУ и организиране подаване на вода по направление от Противопожарните помпи в ППС-2"</t>
  </si>
  <si>
    <t>Доставка на арматури за пожарогасене от I,II,III СБ на 5,6 ЕБ с техологични позиции 5UJ11S20;5UJ12S20;5UJ13S20 - 5ЕБ и 6UJ11S20;6UJ12S20;6UJ13S20 - 6ЕБ</t>
  </si>
  <si>
    <t xml:space="preserve">Изгражданена дъговидно, метално хале на обект База "Валята" </t>
  </si>
  <si>
    <t xml:space="preserve">Модернизация на РУСН 0,4 кV в АКС-2 </t>
  </si>
  <si>
    <t>Модернизация на ГРТ в Административна сграда</t>
  </si>
  <si>
    <t>Модренизция на РУСН 0,4 кV в ОСК</t>
  </si>
  <si>
    <t>Доставка на специализирани автомобили за нуждите на ремонтния персонал на Управление "Сигурност"</t>
  </si>
  <si>
    <t>Проектиране на тема"Изграждане на етаж на сградата на Управление „Търговско”</t>
  </si>
  <si>
    <t>Изграждане разширение на зала на група „Входящ контрол”</t>
  </si>
  <si>
    <t>Изменение в софтуера на Infor ERP LN</t>
  </si>
  <si>
    <t>Техническо обслужване и поддръжка на Infor ERP LN за 91 конкурентни лиценза</t>
  </si>
  <si>
    <t xml:space="preserve">Доставка на нови автомобили </t>
  </si>
  <si>
    <t>Преустройство на част от сграда "Временно котелно" за архивохранилище на Централен архив</t>
  </si>
  <si>
    <t>Основно обновяване на зрителна зала с балкон в Дом на енергетика</t>
  </si>
  <si>
    <t xml:space="preserve">Доставка на софтуерни продукти с лиценз: Adobe Photoshop (за 3 раб. места), CorelDRAW (за 5 раб. места) и Adobe CC  (за 2 раб. места) </t>
  </si>
  <si>
    <t>Реконструкция на гараж за санитарни автомобили с изграждане на навес</t>
  </si>
  <si>
    <t>Преустройство на Камерна зала в Дом на енергетика в многофункционална зала за кинопрожекции, камерни постановки, конференции, презентации и други</t>
  </si>
  <si>
    <t>Изграждане (реконструкция) на сграда на АЕЦ "Козлодуй", намираща се в гр. Козлодуй и на екстериорни зони и площадки в прилежащата й площ</t>
  </si>
  <si>
    <t>Проектиране изграждането на административна сграда с хотел и паркинг за нуждите на АЕЦ "Козлодуй" в гр. София</t>
  </si>
  <si>
    <t>Модернизация на две системи за вихрово-токов контрол</t>
  </si>
  <si>
    <t>Доставка на радиационноустойчива PTZ  камера</t>
  </si>
  <si>
    <t>Доставка на гама-дефектоскоп (за Ir192 и Se75)</t>
  </si>
  <si>
    <t>Ъпгрейд на софуера за анализ и резолюция на данни от ВТК за работа под Windows 10</t>
  </si>
  <si>
    <t>Изграждане на каломаслоуловител на Главен отводнителен канал</t>
  </si>
  <si>
    <t>Закупуване на еталонно оборудване</t>
  </si>
  <si>
    <t>Закупуване на еталонни източници</t>
  </si>
  <si>
    <t>Реконструкция, модернизация и климатизация на лаборатория ИЙЛ, ЕП-2</t>
  </si>
  <si>
    <t>Възстановяване на поддръжката и разширяване възможностите на ARIS</t>
  </si>
  <si>
    <t xml:space="preserve">Доставка на 2 броя сметоизвозни машини </t>
  </si>
  <si>
    <t>Проектиране на тема: Модернизация на двугредов ел.кран 250/32/5 т. на "Пристанище АЕЦ"</t>
  </si>
  <si>
    <t>Проектиране на тема: Реконструкция на сграда за съхранение на едрогабаритно оборудване</t>
  </si>
  <si>
    <t>Възстановяване покривна хидроизолация на склад 003, гр. Враца</t>
  </si>
  <si>
    <t>Изграждане на външно и вътрешно водоснабдяване за пожарогасене към складове в отдел "Логистика на запасите", съобразно изискванията на Наредба Iз-1971</t>
  </si>
  <si>
    <t>Нова вертикална планировка на "Пристанище АЕЦ"</t>
  </si>
  <si>
    <t>Реконструкция на сграда за съхранение на едрогабаритно оборудване</t>
  </si>
  <si>
    <t>Хидроизолация на складове 101 и 106 в сграда ОСК</t>
  </si>
  <si>
    <t>Асфалтиране на паркинг и участък от разклона до ПОК Леденика</t>
  </si>
  <si>
    <t>Мероприятия по енергийна ефективност на ПС Широка поляна</t>
  </si>
  <si>
    <t>Проектиране, доставка, монтаж и въвеждане в експлоатация на соларна инсталация за БГВ и подгряване на водата в плувните басейни на СОК</t>
  </si>
  <si>
    <t>Възстановяване проектните дебити на вентилационно-климатичната инсталация в помещения на закрит басейн в СОК</t>
  </si>
  <si>
    <t xml:space="preserve">Изграждане на гласово оповестяване в Общежитие 1 </t>
  </si>
  <si>
    <t xml:space="preserve">Полагане бетонова настилка на северна част на сградата на Общежитие 1 </t>
  </si>
  <si>
    <t xml:space="preserve">Подобряване на експлоатационното състояние и функционалността на обект ВС Кранево  </t>
  </si>
  <si>
    <t>Проектиране, доставка, монтаж и въвеждане в експлоатация на соларни инсталации за БГВ на сградите от ВС Кранево</t>
  </si>
  <si>
    <t>Реконструкция, саниране и основно обновяване на ПОК на „АЕЦ Козлодуй” ЕАД в           с. Кранево</t>
  </si>
  <si>
    <t>Изграждане на система за видеонаблюдение на технологично оборудване в контролираната зона</t>
  </si>
  <si>
    <t>Реконструкция на подходите и вертикална планирока на КПП "Обзорно място"</t>
  </si>
  <si>
    <t>Изграждане на оптични съобщителни кабелни трасета за нуждите на ТСС и СТК</t>
  </si>
  <si>
    <t>Изграждане на нови пунктове за АПС и СОС</t>
  </si>
  <si>
    <t xml:space="preserve">Разширяване на цифрова комуникационна система </t>
  </si>
  <si>
    <t>Програма за отстраняване на забележки /препоръки/ от мисия IPPAS Протокол АЯР и охр. Обследване МВР</t>
  </si>
  <si>
    <t>Модернизация на АПС с въвеждане на доп. идентификациони признаци за лица, тегло , палцов отпечатък, геометрия на ръка и др.</t>
  </si>
  <si>
    <t>Изграждане на система за оповестяване в сградите на ЕП-2 и общостанционните обекти на "АЕЦ Козлодуй" ЕАД</t>
  </si>
  <si>
    <t>Реконструкция на втора периметрова СОС</t>
  </si>
  <si>
    <t>Модернизиране на системата за охрана на обекти в защитената зона</t>
  </si>
  <si>
    <t>Изследване и внедряване на мрежови устройства с цел предотвратяване на кибератентат в ТСС</t>
  </si>
  <si>
    <t>Проектиране и изграждане на резервен ЦАС</t>
  </si>
  <si>
    <t>Изграждане на система за откриване на ниско летящи обекти</t>
  </si>
  <si>
    <t xml:space="preserve">Реконструкция на оградни съоражения в защ. зона на ЕП-2 </t>
  </si>
  <si>
    <t>Доставка на специализиран автомобил за нуждите на ремонтния персонал на Управление "Сигурност"</t>
  </si>
  <si>
    <t>Изграждане на независима видеосистема за разпознаване и прочитане на номера на МПС</t>
  </si>
  <si>
    <t>Разширение на IP високоговоряща система за оперативен персонал в МЗ, ЦПС и ДГС на блокове 5 и 6</t>
  </si>
  <si>
    <t>Осигуряване на аварийно захранване на СОС</t>
  </si>
  <si>
    <t>Изграждане на КПП "Крива 8"</t>
  </si>
  <si>
    <t>Изграждане на антитерористични бариери на гл. портали на ведомствен път на "АЕЦ Козлодуй" ЕАД - КПП "Обзорно място"</t>
  </si>
  <si>
    <t>Обновяване на СКД, във връзка с промяна на нормативните изисквания</t>
  </si>
  <si>
    <t>Модернизация на системата за непрекъсваеми захранвания на ТСС</t>
  </si>
  <si>
    <t>Охрана на сгради, част от инженерно-техническите съоръжения по периметъра</t>
  </si>
  <si>
    <t>Оптимизация на комуникацинната среда на ПСОС</t>
  </si>
  <si>
    <t>Структурно окабеляване на сграда РУ - АЕЦ Козлодуй</t>
  </si>
  <si>
    <t xml:space="preserve">Модернизиране на системата за видеонаблюдение по линия на сигурността </t>
  </si>
  <si>
    <t>Анализ, проектиране и изпълнение на антисеизмично укрепване на телекомуникационно оборудване 5 и 6 ЕБ и ЦУА</t>
  </si>
  <si>
    <t>Изграждане на нови помещения за нуждите на сектор "Пропускателен режим"</t>
  </si>
  <si>
    <t>Модернизация на автоматизирани портали</t>
  </si>
  <si>
    <t>Проектиране, преустройство и обзавеждане на  Стол ИТР</t>
  </si>
  <si>
    <t>Реконструкция на фонтан</t>
  </si>
  <si>
    <t xml:space="preserve">Преустройство на първи етаж от съществуваща сграда с кадастрален номер 64-2/196 в помещение за архив към Управление "Счетоводство". </t>
  </si>
  <si>
    <t>Реконструкция на климатична инсталация на сграда "Счетоводен салон"</t>
  </si>
  <si>
    <t>Ремонтни работи на сгради и прилежащи площи на Дирекция РиМ</t>
  </si>
  <si>
    <t xml:space="preserve">Модернизация на гайковерти за уплътняване на фланцеви съединения на СУЗ, ТК и КНИ на горния блок на реактори ВВЕР-1000 на блокове 5 и 6 на АЕЦ Козлодуй. </t>
  </si>
  <si>
    <t xml:space="preserve">Проектиране, доставка и монтаж на секции CZ71, CZ72 и сборки DZ73. </t>
  </si>
  <si>
    <t xml:space="preserve">Преустройство и реконструкция на пом. ХВ122 в ХВО на ЕП-2. </t>
  </si>
  <si>
    <t xml:space="preserve">Актуализация на вероятностен анализ на безопасността (ВАБ), ниво 1 за пълна мощност, за ниска мощност и за спрян реактор на блокове 5 и 6 и разширяване на обхвата му с отчитане на вътрешните и външните опасности, характерни за площадката на АЕЦ Козлодуй и влиянието между блоковете. 
</t>
  </si>
  <si>
    <t xml:space="preserve">Подмяна на панели за захранване, сигнализация, управление и електромагнитни вентили за компресори от системите за радиационен контрол на 5, 6ЕБ и СК3. 
</t>
  </si>
  <si>
    <t xml:space="preserve">Модернизация на съществуващите системи за техническа диагностика на главни циркулационни помпи – 195М. </t>
  </si>
  <si>
    <t>Реализация на проект за нови климатични камери.</t>
  </si>
  <si>
    <t>Проектиране на тема: Полагане на трайна пътна настилка на буферен паркинг за нуждите на ЕП-2 на „АЕЦ Козлодуй” ЕАД.</t>
  </si>
  <si>
    <t>Реализиране на проект за полагане на трайна пътна настилка  на буферен паркинг за нуждите на ЕП-2 на „АЕЦ Козлодуй” ЕАД.</t>
  </si>
  <si>
    <t>Изпълнение на противопожарен пръстен на буферен паркинг ЕП-2, ВиК мрежа и разширение на КПП "Запад": Противопожарен пръстен и противопожарно оборудване на буферен паркинг ЕП-2.</t>
  </si>
  <si>
    <t xml:space="preserve">Доставка на регулиращи клапани с електроприводи.  </t>
  </si>
  <si>
    <t xml:space="preserve">Доставка на пневмоцилиндри за локализиращи пневмоарматури на 5 и 6 блок. </t>
  </si>
  <si>
    <t xml:space="preserve">Проектиране, доставка и монтаж на СЗНР в МЗ-5,6ЕБ-9,10GQ00J01 и 9,10GC00J01. 
</t>
  </si>
  <si>
    <t>Модернизиране на апаратурата за контрол на неутронния поток (АКНП) на 5 и 6 ЕБ.</t>
  </si>
  <si>
    <t>Саниране фасадите на МЗ – V и VI блок</t>
  </si>
  <si>
    <t xml:space="preserve">Доставка на полупроводников детектор с комбинирано охлаждане за модернизация на система за непрекъснат контрол на активността на топлоносителя на 1 контур на 5 блок (5XX). </t>
  </si>
  <si>
    <t xml:space="preserve">Климатизация на помещения С434 и С435 в радиохимичнa лаборатория в Спецкорпус–3. </t>
  </si>
  <si>
    <t>Проектиране на система от газодувки в СК-3 - две работни и една резервна.</t>
  </si>
  <si>
    <t xml:space="preserve">Доставка на датчици, анализатори, нивосигнализатори и цифрови прибори. </t>
  </si>
  <si>
    <t xml:space="preserve">Подмяна на ходови колела на мостови кранове 6UQ12E01a, 6UQ12E01б и 5UQ12E01 с Q = 12,5t в МЗ-5,6 ЕБ, ред А-Б, к.23. </t>
  </si>
  <si>
    <t xml:space="preserve">Проектиане, доставка и монтаж на нови товароподемни средства/асансьори в пом.Б253-UQ01E10 и пом.Б231-UQ01E09 в СК-3/СББ-спецпералня и подмяна на съществуващите. </t>
  </si>
  <si>
    <t xml:space="preserve">Изграждане на пешеходни пътеки под колектори за дъждовната канализация по ред "Б", продължаване на пешеходната пътека по ред "А" на кота + 36 и разделяне на общите сливни колектори на дъждовната канализация GH на 5,6МЗ. </t>
  </si>
  <si>
    <t xml:space="preserve">Проектно проучване на тема: Избор на помпени агрегати за аварийно и планово разхлаждане на активната зона на реактор ВВЭР 1000, </t>
  </si>
  <si>
    <t xml:space="preserve">Проектиране, доставка и монтаж за подмяна на трансформатори 5,6BU08; 5,6BU09 с нови с мощност 1600кVA. </t>
  </si>
  <si>
    <t xml:space="preserve">Реализация на проекта за Реконструкция на вертикална планировка на трансформаторни площадки 5 и 6ЕБ и площадки пред ДГС-1, 2, 3 клетки </t>
  </si>
  <si>
    <t xml:space="preserve">Препроектиране, доставка и монтаж на аварийно работно и аварийно евакуационно осветление в сгради ЕП2 със светодиодни LED осветителни тела. </t>
  </si>
  <si>
    <t xml:space="preserve">Проектиране, доставка и подмяна на система за измерване активността на изхвърлянията (СИАИ) през вентилационните тръби на ЕП-2 с нормален диапазон 5,6XQ43, 5,6XQ44 и 0XQ47. </t>
  </si>
  <si>
    <t xml:space="preserve">Подмяна на секции 5BK, 5BY, 6BK, 6BY, BE; BF; BG; BH. </t>
  </si>
  <si>
    <t xml:space="preserve">Проектиране и изграждане на "Нова тръбопроводна и опоро-подвесна система на тръбопроводи от системите 6VF30 и 6VB3". </t>
  </si>
  <si>
    <t xml:space="preserve">СМР на тема: Подмяна маслоохладители и реконструкция на системи 5,6YD50,60. </t>
  </si>
  <si>
    <t xml:space="preserve">Направа на нов тръбопровод на слив на кондезат след 5,6RD20S09 до 5,6SN10B01 от АЕ57 на АЕ89. </t>
  </si>
  <si>
    <t>Модернизация на система N16</t>
  </si>
  <si>
    <t xml:space="preserve">Проектиране, доставка и монтаж на нови генератори за водород. </t>
  </si>
  <si>
    <t xml:space="preserve">Модернизация на софтуер и хардуер за управление и диагностика на СГИУ на ОР СУЗ. </t>
  </si>
  <si>
    <t>Разработване на проектна документация за монтаж и подмяна на съществуващи ограничители на преместванията на тръбопроводи 5TQ14,24,33,40; 5ТХ11,12,13,14; 5YP и 5YT.</t>
  </si>
  <si>
    <t>Модернизация на стационарна установка за ВВИ 5,6 ЕБ</t>
  </si>
  <si>
    <t>Доставка на блочен трансформатор тип ТЦ-630000/400-8241 за резерв на 5 и 6 ЕБ - изпълнение на дейности по транспортиране, окомплектовка, техническо обслужване и подготовка за въвеждане в експлоатация .</t>
  </si>
  <si>
    <t>Модернизация на първо (ниско) ниво на система за вътрешнореакторен контрол(СВРК-М)</t>
  </si>
  <si>
    <t>Подмяна на статорните намотки на синхронни генератори 6GV-G, 6GW-G, 6GX-G тип GBD10j-7750-6,3/50</t>
  </si>
  <si>
    <t>Модернизиране на боромери</t>
  </si>
  <si>
    <t>Мигриране в по-горна версия, на системите за техническо диагностициране състоянието на ТГ и ТПП</t>
  </si>
  <si>
    <t xml:space="preserve">Подготовка и осигуряване на транспортно логистична схема за осъществяване подмяна на силови трансформатори 6/0.4kV. </t>
  </si>
  <si>
    <t xml:space="preserve">Реконструкция на технологичен тунел, технологични канали в сградата на ХВО и ВБС. </t>
  </si>
  <si>
    <t xml:space="preserve">Доставка на винтови компресори (ниско налягане) за производство на сгъстен въздух. </t>
  </si>
  <si>
    <t xml:space="preserve">Преустройство на помещения С338 и С234/1,2 с разположено оборудване от система 0TR100 за приемане на трапните води от СП “РАО” и Реконструкция на вентилационни системи 0TL54 и OTL76, обслужващи помещения С234/1,2; С235/1,2; С236/1,2; С338. </t>
  </si>
  <si>
    <t>Отвеждане на отпадните води от производството на ХОВ и СВО в Топъл канал-2 и в Главен отводнителен канал на "АЕЦ Козлодуй" ЕАД.</t>
  </si>
  <si>
    <t>Изграждане на нови кабелни линии до обектите от Автоматизирана информационна система за външен радиационен контрол на  "АЕЦ Козлодуй" ЕАД</t>
  </si>
  <si>
    <t>Доставка и монтаж на система за on-line мониторинг за съдържание на нефтопродукти във вода.</t>
  </si>
  <si>
    <t>Реализиране на проекта за Модернизиране и реконструкция на филтри 0,1,2RY20N01</t>
  </si>
  <si>
    <t xml:space="preserve">Доставка на преносим монитор за контрол на радиоактивни благородни газове. </t>
  </si>
  <si>
    <t xml:space="preserve">Доставка на монитори за радиационен контрол на повърхностно замърсяване на стъпала, ръце и тяло. </t>
  </si>
  <si>
    <t>Цялостна подмяна на тръбните снопове на кондензатора, изпарителя и високотемпературния генератор на АОМ: RAW090 – 2 бр. и RCW060 – 3 бр.</t>
  </si>
  <si>
    <t xml:space="preserve">Доставка на въздухоотоплителни апарати. </t>
  </si>
  <si>
    <t>Проект за Реконструкция на вентилационни агрегати, клапани, въздуховоди, отводнителна система и тръбопроводи на междинна грееща среда (UM) в ДГС 5,6GV, GW, GX</t>
  </si>
  <si>
    <t>Проект за Реконструкция на клапани, въздуховоди и управление на система 0TL55 и 0TL83</t>
  </si>
  <si>
    <t>Проектиране на Реконструкция на система 5,6 UM44</t>
  </si>
  <si>
    <t xml:space="preserve">Модернизиране на автоматизирани системи за контрол на херметичността на защитните оболочки на 5 и 6 ЕБ, системи 5,6 XR00 и авторско съпровождане
</t>
  </si>
  <si>
    <t>Проект за Модернизация на вентилационни камери 5,6UV66,МЩУ (Местни щитове за управление), тръбни линии за захранване на термичните секции и нова дренажна система</t>
  </si>
  <si>
    <t>Интегриране на монитори тип HAND FOOT- FIBRE към централизирана система за наблюдение CeMoSys</t>
  </si>
  <si>
    <t>Преработка на софтуера за управление и обработка на данните от СММ и АСАС.</t>
  </si>
  <si>
    <t>Модернизиране на комплекти с образци–свидетели  от 5 и 6 блок с цел осигуряване 60 години  експлоатация на РУ. Комплектоване на образци–свидетели от сборки 1М и 2М от 5 ЕБ за ускорено облъчване в плоски контейнери в стандартни гнезда на ограничител на активната зона.</t>
  </si>
  <si>
    <t xml:space="preserve">Доставка на дюаров съд с комбинирано охлаждане за полупроводников детектор на гама спектрометрични системи. </t>
  </si>
  <si>
    <t xml:space="preserve">Монтаж на система за управление на локализираща пневмоарматура при надпроектни аварии на реакторните установки на 5 и 6 блок. </t>
  </si>
  <si>
    <t>Изграждане на система за подаване на охлаждаща вода с мобилни средства в парогенераторите при екстремни условия, когато има предпоставка за възникване и развитие на тежка авария.</t>
  </si>
  <si>
    <t xml:space="preserve">Проектиране на тема: Реконструкция (укрепване) на разпръскващата тръбопроводна система в ББ, на прехвърлящите тръбопроводи DN1000 и усилване на стените на водовземните шахти. </t>
  </si>
  <si>
    <t xml:space="preserve">Осигуряване аварийна 6 kV кабелна връзка между 5BZ и 5BW00R (или 5BX00R), 6BZ и 6BW00R за директно захранване на секции 5,6BV (5,6BW, 5,6BX) </t>
  </si>
  <si>
    <t>Рехабилитация канализационна мрежа сграда У "Инвестиции"</t>
  </si>
  <si>
    <t xml:space="preserve">Извършване на авторски надзор (АН) и техническа помощ (ТП) по време на изпълнение на СМР по инвестиционните проекти на "Атоменергопроект" ЕООД, </t>
  </si>
  <si>
    <t xml:space="preserve">Извършване на авторски надзор (АН) и техническа помощ (ТП) по време на изпълнение на СМР по инвестиционните проекти на "Нипроруда" АД, ОП-3.  </t>
  </si>
  <si>
    <t xml:space="preserve">Извършване на авторски надзор (АН) и техническа помощ (ТП) по време на изпълнение на СМР по инвестиционните проекти на "Енпро Консулт" ООД, </t>
  </si>
  <si>
    <t xml:space="preserve">Извършване на авторски надзор (АН) и техническа помощ (ТП) по време на изпълнение на СМР по инвестиционните проекти на "Виадукт-99" ЕООД, </t>
  </si>
  <si>
    <t xml:space="preserve">Извършване на авторски надзор (АН) и техническа помощ (ТП) по време на изпълнение на СМР по инвестиционните проекти на "Електрически системи" ООД, </t>
  </si>
  <si>
    <t xml:space="preserve">Извършване на авторски надзор (АН) и техническа помощ (ТП) по време на изпълнение на СМР по инвестиционните проекти на "Систера Технолоджи"ЕООД,  </t>
  </si>
  <si>
    <t xml:space="preserve">Извършване на авторски надзор (АН) и техническа помощ (ТП) по време на изпълнение на СМР по инвестиционните проекти на "Енерзейшн"ООД, </t>
  </si>
  <si>
    <t>Извършване на авторски надзор (АН) и техническа помощ (ТП) по време на изпълнение на СМР по инвестиционните проекти на "Геоконструкт"ООД,</t>
  </si>
  <si>
    <t xml:space="preserve">Извършване на авторски надзор (АН) и техническа помощ (ТП) по време на изпълнение на СМР по инвестиционните проекти на "Симлоджик"ЕООД, </t>
  </si>
  <si>
    <t>Извършване на авторски надзор (АН) и техническа помощ (ТП) по време на изпълнение на СМР по инвестиционните проекти на "Инстал Инженеринг СВ" ООД,</t>
  </si>
  <si>
    <t xml:space="preserve">Доставка на въздухоохладители за вентилатори 5,6TL01÷05. </t>
  </si>
  <si>
    <t>Допълнително доброволно здравно застраховане на работници и служители на "АЕЦ Козлодуй" ЕАД и членове на семействата им</t>
  </si>
  <si>
    <t xml:space="preserve"> чл. 15, ал. 1, т. 5 </t>
  </si>
  <si>
    <t>чл.13, ал.1, т.14</t>
  </si>
  <si>
    <t>Почистване на сгради и прилежащите им площи - собственост на "АЕЦ Козлодуй" ЕАД, разположени на територията на гр. Козлодуй и община Враца</t>
  </si>
  <si>
    <t xml:space="preserve">Доставка на ел. двигатели 6 и 0,4кV от СБ и СВБ за осигуряване на резерв и подмяна на амортизирани агрегати
  </t>
  </si>
  <si>
    <t xml:space="preserve">Доставка на ултразвуков разходомер EESIFLO 5000 SЕRIES. </t>
  </si>
  <si>
    <t xml:space="preserve">Вътрешен конкурентен избор </t>
  </si>
  <si>
    <t xml:space="preserve">Повишаване надеждността на собствени нужди на ОРУ. Промяна в захранване на РУСН и консуматори. </t>
  </si>
  <si>
    <t>Доставка на  въздухоохладители за вентилатори  5,6TL01-05</t>
  </si>
  <si>
    <t>Доставка на резервни части за помпи производство на  АО "Сумский завод Насосенергомаш".</t>
  </si>
  <si>
    <t xml:space="preserve">Техническа поддръжка и ремонт при експлоатация на АЗ, ПЗ, АКНП на 5 и 6ЕБ. </t>
  </si>
  <si>
    <t xml:space="preserve">Подмяна на прекъсвачи 0,4 kV типове А3700 и АЕ2056, реконструкция на КРУ 0,4kV - CZ36 и сборки 5,6DL01,02,03 тип КТПСН. 
</t>
  </si>
  <si>
    <t xml:space="preserve">Боядисване на кранове в ЕП2                                                </t>
  </si>
  <si>
    <t xml:space="preserve">Извършване на авторски надзор (АН) и техническа помощ (ТП) по време на изпълнение на СМР по инвестиционните проекти на "ИКюИ България" АД, </t>
  </si>
  <si>
    <t xml:space="preserve">Реализиране на проект за Реконструкция на спомагателни системи 5,6SS, 5,6ST и 5,6VC към турбогенератори ТВВ-10000-4УЗ. 
 </t>
  </si>
  <si>
    <t>Изграждане на система за битово (питейно) водоснабдяване за цех БПС.</t>
  </si>
  <si>
    <t>Повишаване на нивото на мрежовата сигурност, защита от злоумишлен неоторизиран достъп до СТК</t>
  </si>
  <si>
    <t>Обновяване на   СИЧ 3 чрез хардуерни и софтуерни промени осигураващи възможност за работа в среда на Windows 10.</t>
  </si>
  <si>
    <t>Техническо обслужване на измервателна и лабораторна техника</t>
  </si>
  <si>
    <t>Определяне на мястото на практически пълно смесване на отпадъчни води от топъл канал 1 и топъл канал 2 с тези на р. Дунав по отношение на показател температура, включително определяне местоположението на пунктовете за измерване на показателя "Повишаване на температурата на водоприемника"</t>
  </si>
  <si>
    <t>Номер по ред</t>
  </si>
  <si>
    <t>Правно основание по ЗОП</t>
  </si>
  <si>
    <t>Период</t>
  </si>
  <si>
    <t>Забележка</t>
  </si>
  <si>
    <t>Приложение № 1, към чл. 6 на НАРЕДБА № Е-РД-04-4 от 14.07.2016 г. за публично оповестяване и оптимизиране на разходите на търговските дружества с 50 и над 50 на сто държавно или общинско участие в капитала, извършващи дейности по Закона за енергетиката</t>
  </si>
  <si>
    <t>Систематизирана информация за разходите, които дружеството възнамерява да извърши през отчетния период за доставки, строителство и услуги</t>
  </si>
  <si>
    <t>АЕЦ Козлодуй ЕАД</t>
  </si>
  <si>
    <t>Период на отчитане:</t>
  </si>
  <si>
    <t>Разходи за доставки, строителство и услуги, които дружеството възнамерява да извърши през отчетния период</t>
  </si>
  <si>
    <t xml:space="preserve">Извършени разходи със същия обект и предмет през предходен отчетен период </t>
  </si>
  <si>
    <t>Предмет
(Описание на разхода)</t>
  </si>
  <si>
    <t>Прогнозна стойност
(хил. лв. без ДДС)</t>
  </si>
  <si>
    <t xml:space="preserve">Вид процедура по ЗОП </t>
  </si>
  <si>
    <t>Фактическа стойност
(хил. лв. без ДДС)</t>
  </si>
  <si>
    <t>І. Разходи за доставки</t>
  </si>
  <si>
    <t>Общо разходи за доставки</t>
  </si>
  <si>
    <t>ІІ. Разходи за строителство</t>
  </si>
  <si>
    <t>Общо разходи за строителство</t>
  </si>
  <si>
    <r>
      <t xml:space="preserve">Изграждане на тръбопровод от ХВО-2 към Неутрализационни ями (НЯ) с тръби от PVC или PP и реконструкция на Неутрализационни ями (НЯ). </t>
    </r>
    <r>
      <rPr>
        <i/>
        <sz val="11"/>
        <rFont val="Calibri"/>
        <family val="2"/>
        <charset val="204"/>
      </rPr>
      <t xml:space="preserve">
</t>
    </r>
  </si>
  <si>
    <r>
      <t>Реализация на проект  за Модернизация на система за непрекъснат контрол на активността на топлоносителя на първи контур на 5ЕБ - 5XX./</t>
    </r>
    <r>
      <rPr>
        <i/>
        <sz val="11"/>
        <rFont val="Calibri"/>
        <family val="2"/>
        <charset val="204"/>
      </rPr>
      <t xml:space="preserve">
</t>
    </r>
    <r>
      <rPr>
        <sz val="11"/>
        <rFont val="Calibri"/>
        <family val="2"/>
        <charset val="204"/>
      </rPr>
      <t xml:space="preserve">                                                                               
</t>
    </r>
  </si>
  <si>
    <t>Общо разходи за услуги</t>
  </si>
  <si>
    <t>Общо разходи</t>
  </si>
  <si>
    <t>Доставка на резервни части за редуктори от обвязката на БЗОК производство на фирма "SIPOS" Германия</t>
  </si>
  <si>
    <t>Доставка на нови пътнически микробуси и специализирани автомобили за У-е “С”, ОП1- ТЗ №17.УС.ТЗ.05 и ОП 2 - ТЗ №17.УС.ТЗ.06</t>
  </si>
  <si>
    <t xml:space="preserve">Доставка на три броя нови високопроходими автомобили
 Доставка на нов високопроходим автомобилДоставка на нови високопроходими и леки автомобили - Обособена позиция № 1 – Доставка на нови високопроходими автомобили , Доставка на нови високопроходими и леки автомобили - Обособена позиция № 2 – Доставка на леки автомобили
</t>
  </si>
  <si>
    <t>Общата стойност по договора е 17650000.00</t>
  </si>
  <si>
    <t>Общата стойност по договора е 280 000,00</t>
  </si>
  <si>
    <t xml:space="preserve">Общата стойност по договора е 39 644,75 Доставка на осветители и светлоизточници </t>
  </si>
  <si>
    <t>Общата стойност по договора е 61 220,00</t>
  </si>
  <si>
    <t>Доставка на въздухоохладители, въздухонагреватели и въздухоотоплителни апарати</t>
  </si>
  <si>
    <t>Общата стойност по договора е 2 020 000.00</t>
  </si>
  <si>
    <t>Общата стойност по договора е 88 320,00</t>
  </si>
  <si>
    <t>Доставка на резервни части за арматура, производство на фирма MSA a.s. Чехия</t>
  </si>
  <si>
    <t>Доставка на специфични резервни части и консумативи, производство на фирма Hach Lange</t>
  </si>
  <si>
    <t>Общата стойност по договора е 101 788,57</t>
  </si>
  <si>
    <t>Общата стойност по договора е 39 344,95</t>
  </si>
  <si>
    <t>Доставка на лагери и резервни части, производство на SKF Group</t>
  </si>
  <si>
    <t>Възложена само по две от четири обособени позиции: Доставка на машини и механизирани инструменти - Обособена позиция № 3 – “Хидравлични и пневматични инструменти” и Обособена позиция № 2 – “Ъглошлайфи, отвертки, пробивни и отрезни машини с електрическо и акумул</t>
  </si>
  <si>
    <t>Общата стойност по договорите е 137 016,56</t>
  </si>
  <si>
    <t>Общата стойност по договора е 29 000,00</t>
  </si>
  <si>
    <t>Общата стойност по договора е 66 037,05</t>
  </si>
  <si>
    <t>Доставка на йонообменни смоли DOWEX MARATHON 1200 H и DOWEX MARATHON 4200 OH, производство на фирма DOW Chemical Company DOW</t>
  </si>
  <si>
    <t>Общата стойност по договорите е 31 824,50</t>
  </si>
  <si>
    <t>Общата стойност по договора за: ОП№1-Сапани полиестерни и колани за укрепване на товари,№2-Шегели и ринг болтове,№4-Стоманени е 20 379,10</t>
  </si>
  <si>
    <t>Общата стойност по договора е 52 351,45</t>
  </si>
  <si>
    <t>Общата стойност по договорите за девет от дванадесет обособени позиции е 218 932,98</t>
  </si>
  <si>
    <t>Общата стойност по договорите е 47 646,30</t>
  </si>
  <si>
    <t>Общата стойност по договора е 37 330,00</t>
  </si>
  <si>
    <t>Общата стойност по договорите е 134 356,75</t>
  </si>
  <si>
    <t>Общата стойност по договорите е 25 208,21</t>
  </si>
  <si>
    <t>Чл. 103, ал. 1 от ЗОП (отм.)</t>
  </si>
  <si>
    <t>Общата стойност по договора е 2 656 800,30, за срок от 3 години</t>
  </si>
  <si>
    <t>Договаряне без Обявление</t>
  </si>
  <si>
    <t>Договаряне с Обявление</t>
  </si>
  <si>
    <t>Чл. 103, ал. 2, т. 2 от ЗОП (отм.)</t>
  </si>
  <si>
    <t>Договора е за срок от 3 години</t>
  </si>
  <si>
    <t>Общата стойност по договора е 2 656 800,30, за срок от 3 години 87621,8489822</t>
  </si>
  <si>
    <t>Общата стойност по договора е 996 444.00 за срок от 3 години</t>
  </si>
  <si>
    <t>Общата стойност по договора е 999 957.14 за срок от 3 години</t>
  </si>
  <si>
    <t>Пределната стойност на договора е 495 000,00 за срок от 3 години</t>
  </si>
  <si>
    <t>Доставка на материали, производство на MIRION TECHNOLOGIES INC</t>
  </si>
  <si>
    <t>Дооборудване на учебни зали и кабинети</t>
  </si>
  <si>
    <t>Доставка на лабораторна стъклария и принадлежности</t>
  </si>
  <si>
    <t>Доставка на фазиран осезател за ултразвуков контрол</t>
  </si>
  <si>
    <t>Доставка на апаратура за визуален контрол (PUSH камера)</t>
  </si>
  <si>
    <t>Доставка на препарати за дезактивация</t>
  </si>
  <si>
    <t>Инсталиране на CDD и SDS сървър в DXT на АЕЦ</t>
  </si>
  <si>
    <t>Доставка на резервни части производство на ГИДРОПРИВОД ОАО</t>
  </si>
  <si>
    <t>Доставка на резервни части за обеми и съдове</t>
  </si>
  <si>
    <t>Доставка на битовио хладилно оборудване/хладилници/</t>
  </si>
  <si>
    <t>Доставка на специфични резервни части и консумативи  производство на фирма OPTIBELT GMBH</t>
  </si>
  <si>
    <t>Доставка на калиева основа "ч.з.а"</t>
  </si>
  <si>
    <t>Доставка на пясък и морска сол за зимната подготовка</t>
  </si>
  <si>
    <t>Доставка на парцали</t>
  </si>
  <si>
    <t>Доставка на присадки и добавки</t>
  </si>
  <si>
    <t>Доставка на апаратура за техническа диагностика - вибромери</t>
  </si>
  <si>
    <t>Доставка на табели</t>
  </si>
  <si>
    <t>Доставка на абразивни материали</t>
  </si>
  <si>
    <t>Доставка на оксалова киселина "чиста"</t>
  </si>
  <si>
    <t xml:space="preserve">Доставка на технически газове, газови смеси, еталонни газови смеси </t>
  </si>
  <si>
    <t>Доставка на специфични резервни части производство на фирма НТЛ-ПРИБОР ООО</t>
  </si>
  <si>
    <t>Доставка на резервни части за мотокари, електрокари и сескостопанска техника</t>
  </si>
  <si>
    <t>Доставка на материали, производсво на 3M COMPANY</t>
  </si>
  <si>
    <t>Изработка, доставка и монтаж на площадка за 1-3 ПВАр.</t>
  </si>
  <si>
    <t>Доставка на безазбестови листи и пластикати</t>
  </si>
  <si>
    <t>Доставка на медикаменти и консумативи за СТМ</t>
  </si>
  <si>
    <t>Обновяване на хардуера и софтуера на ТСС</t>
  </si>
  <si>
    <t>Доставка на специфични резервни части и консумативи  производство на фирма SED FLOW CONTROL GMBH</t>
  </si>
  <si>
    <t>Доставка на специфични резервни части и консумативи  производство на фирма EBRO ARMATUREN GEBR.BROER GMBH</t>
  </si>
  <si>
    <t>Доставка ан материали за заваряване, производство на FRONIUS INTERNATIONAL GMBH</t>
  </si>
  <si>
    <t>Доставка на специфични резервни части и консумативи  производство на фирма EUROFOAM S.R.L.</t>
  </si>
  <si>
    <t>Доставка на резервни части, производство ан AIRBUS D&amp;S</t>
  </si>
  <si>
    <t>Доставка на материали, производство на GEDORE TOOL CENTER KG.</t>
  </si>
  <si>
    <t>Доставката на електроприводи BELIMO BF230-TTR-M466DS6 и BELIMO BLF230-TTR-M466DX2”, производство на фирма TROX AUSTRIA GMBH.</t>
  </si>
  <si>
    <t>Доставка на специфични резервни части и консумативи  производство на фирма AIRWELL FRANCE SAS/ACE</t>
  </si>
  <si>
    <t>Доставка на уплътнителни материали, производство на НИКОМ ТЕХНО ООД</t>
  </si>
  <si>
    <t>Доставка на контейнери метални за битови отпадъци</t>
  </si>
  <si>
    <t>Доставка на материали, производство на HILTI AG</t>
  </si>
  <si>
    <t>Доставка на специфични резервни части производство на фирма LEWA GMBH</t>
  </si>
  <si>
    <t>Доставка на резервни части, производство на SOUTHWEST MICROWAVE INC.</t>
  </si>
  <si>
    <t>Доставка на специфични резервни части и консумативи  производство на фирма ЛЕБЕДЯНСКИЙ МАШИНОСТРОИТЕЛЬНЬЙ ЗАВОД ЛЕМАЗ ОАО</t>
  </si>
  <si>
    <t>Доставка на материали, производство на WUERTH GMBH&amp;CO.KG</t>
  </si>
  <si>
    <t>Доставка на помпи потопяеми, производство на  SIGMA GROUP A.S LUTIN</t>
  </si>
  <si>
    <t>Доставка на материали, производство на DONALDSON COMPANY INC</t>
  </si>
  <si>
    <t>Доставка на материали за сонди проходни с две бобини, производство на OMRON CORP.</t>
  </si>
  <si>
    <t>Доставка на помпи, резервни части и консумативи, производство на PROMINENT DOSIERTECHNIK GMBH</t>
  </si>
  <si>
    <t>Доставка на препарати, производство на MMCC MICROCHEM FRANCE</t>
  </si>
  <si>
    <t>Доставка на сапуни и шампоани</t>
  </si>
  <si>
    <t>Доставка на водолазно оборудване и екипировка</t>
  </si>
  <si>
    <t>Доставка на резервни части, производство на ТУРБОАТОМ AO</t>
  </si>
  <si>
    <t>Доставка на електроди и тел за заваряване и материали за спояване</t>
  </si>
  <si>
    <t>Доставка на екстракционен бензин, производство на LACH:NER S.R.O.</t>
  </si>
  <si>
    <t>Доставка на хартиени салфетки и консумативи от хартия за почистване и за санитарни помещения</t>
  </si>
  <si>
    <t>Доставка на специфични резервни части  и консумативи  производство на фирма АТОМЕНЕРГОРЕМОНТ АД</t>
  </si>
  <si>
    <t>Доставка на специфични резервни части и консумативи  производство на фирма PORTWEST LTD</t>
  </si>
  <si>
    <t>Доставка на калиев перманганат за производствени цели "чист"</t>
  </si>
  <si>
    <t>Доставка на лепила и уплътнителни смеси</t>
  </si>
  <si>
    <t>Доставка на заваръчни апарати и консумативи</t>
  </si>
  <si>
    <t>Доставка на кухненски инвентар за ресторант "Истър", производство на PORVASAL S.A.</t>
  </si>
  <si>
    <t xml:space="preserve">Доставка на материали, производство на AMPHENOL </t>
  </si>
  <si>
    <t>Доставка на материали, производство на HEWLETT PACKARD CO</t>
  </si>
  <si>
    <t>Доставка на резервни части, производство на ИНОВА-ИГНАТОВИ СД</t>
  </si>
  <si>
    <t>Доставка на роторен компресор производство на фирма МЕЛИТОПОЛЬСКИЙ КОМПРЕССОР ОАО</t>
  </si>
  <si>
    <t>Доставка на калъфи и държачи за калъфи за идентификационни карти</t>
  </si>
  <si>
    <t>Доставка на материали, производство на EATON CORPORATION USA</t>
  </si>
  <si>
    <t>Доставка на велосипеди  и резервни часри за велосипеди</t>
  </si>
  <si>
    <t>Доставка на консумативи, производство на F&amp;J SPECIALITY PRODUCTS INC.</t>
  </si>
  <si>
    <t>Доставка на уплътнителни материали, производство на СОЮЗ 01 ЗАО</t>
  </si>
  <si>
    <t>Доставка на униформено облекло за хотели и търговски обекти собственост на АЕЦ</t>
  </si>
  <si>
    <t>Доставка на знамена</t>
  </si>
  <si>
    <t>Доставка на медицинско облекло и облекло за аварийна готовност</t>
  </si>
  <si>
    <t>Доставка на химически реактиви за лабораторни цели</t>
  </si>
  <si>
    <t>Доставка на азотна киселина /HNO3/, "техническа"</t>
  </si>
  <si>
    <t>Доставка на специфични резервни части и консумативи  производство на фирма PETROSEAL SA</t>
  </si>
  <si>
    <t>Доставка на набивки, производство на BURGMANN PACKING LTD</t>
  </si>
  <si>
    <t>Доставка на материали, производство на FLUKE CORPORATION</t>
  </si>
  <si>
    <t>Доставка на материали, производство на MIKROTIK</t>
  </si>
  <si>
    <t>Доставка на средства за почистване и материали за текуща поддръжка</t>
  </si>
  <si>
    <t>Доставка на пластинчати топлообменни апарати за отопление и битова гореща вода, производство ан GEA PHE SYSTEMS/GEA ECOFLEX GMBH</t>
  </si>
  <si>
    <t>Доставката на ремонтни комплекти каталожен № М300Б2ААА0 за клапа VANESSA серия 30000, DN300, PN25, производство на фирма VANESSA S.R.L./TYCO VALVES&amp;CONTROLS ITALIA S.R.I.</t>
  </si>
  <si>
    <t>Доставка на специфични резервни части производство на фирма SCHIEBEL ANTRIEBSTECHNIK GMBH</t>
  </si>
  <si>
    <t>Доставка на специфични резервни части и консумативи  производство на фирма BITZER KUEHLMASCHINENBAU GMBH</t>
  </si>
  <si>
    <t>Доставка на мартеници и пластики</t>
  </si>
  <si>
    <t>Доставка на специфични резервни части и консумативи  производство на фирма DANFOSS GMBH/DEUTSCHLAND</t>
  </si>
  <si>
    <t>Доставка на общопотребляеми лагери</t>
  </si>
  <si>
    <t>Доставка на ролка за 10D пул-пушер  5/16"-11-00</t>
  </si>
  <si>
    <t>Доставка на рамки за схеми</t>
  </si>
  <si>
    <t>Доставка на специфични резервни части производство на фирма ТЕРМОПРИЛАД НПО ЧАО</t>
  </si>
  <si>
    <t>Доставка на специфични резервни части и консумативи  производство на фирма LENNOX CORP</t>
  </si>
  <si>
    <t>Доставка на елементи, оборудване и задвижващи механизми за транспортни портали на ТСС, производство на SEA S.P.A.</t>
  </si>
  <si>
    <t>Доставка на оборудване за плувен басейн</t>
  </si>
  <si>
    <t>Доставка на специфични резервни части производство на фирма OCTAGON SYSTEMS INC</t>
  </si>
  <si>
    <t>Доставка на специфични предпазни ръкавици производство на фирма PIERCAN S.A.</t>
  </si>
  <si>
    <t>Доставка на етилов алкохол</t>
  </si>
  <si>
    <t>Доставка на специфични филтри производство на фирма MICRAFILTER COMPANY</t>
  </si>
  <si>
    <t>Доставка на материали и консумативи, производство ан HORIBA EUROPE GMBH</t>
  </si>
  <si>
    <t>Доставка на материали, производство на METABOWERKE GMBH</t>
  </si>
  <si>
    <t xml:space="preserve">Доставка на подемни и транспортни приспособления </t>
  </si>
  <si>
    <t>Доставка на оборудване за ОБ в СОК</t>
  </si>
  <si>
    <t>Доставка на оборудване за бани и санитарни помещения</t>
  </si>
  <si>
    <t>Доставка на специфични резервни части производство на фирма ЕЛЕКТРОХИМПРИБОР ОАО</t>
  </si>
  <si>
    <t>Обновяване и доставка на специализиран софтуер за геодезия, топографски цифрови модели и ГИС. Доставка на софтуер за планиране и проверка на строителството.</t>
  </si>
  <si>
    <t>Модернизация табло АВР в КТП У-е "Инвестиции"</t>
  </si>
  <si>
    <t>Доставка на специализиран софтуер за пресмятане на „контролирана зона около зоната за пролъчване” и съставяне на ситуационен план преди започване на радиография на времени площадки</t>
  </si>
  <si>
    <t>Доставка на материали, производство на WEIDMUELLER HOLDING AG&amp;CO</t>
  </si>
  <si>
    <t>Доставка на специфични консумативи  производство на фирма ANALYTIK JENA AG</t>
  </si>
  <si>
    <t>Доставка на консумативи, производство на PERKIN ELMER INC</t>
  </si>
  <si>
    <t>Доставка на маркучи</t>
  </si>
  <si>
    <t>Доставка на материали за контрол с проникващи течности</t>
  </si>
  <si>
    <t>Доставка на консумативи да дизелови двигатели</t>
  </si>
  <si>
    <t>Доставка на оптичен сензор производство на фирма ENDRESS+HAUSER AG</t>
  </si>
  <si>
    <t>Доставка на материали, производство на CARAMBA CHEMIE GMBH&amp;CO</t>
  </si>
  <si>
    <t>Доставка на специфични резервни части производство на фирма GRINDEX</t>
  </si>
  <si>
    <t>Доставка на патронници пробивни, въртящи центри, втулки морзови и универсали за металорежещи машини</t>
  </si>
  <si>
    <t>Доставка на специфични резервни части и консумативи  производство на фирма EAGLEBURGMANN GERMANY GMBH &amp; CO.KG</t>
  </si>
  <si>
    <t>Доставка на специфични резервни части производство на фирма СЕНЗОТЕХ БГ ООД</t>
  </si>
  <si>
    <t>Доставка на с кафе машини</t>
  </si>
  <si>
    <t>Доставка на уплътнителни материали, производство на НИКОМ-65 ЕООД</t>
  </si>
  <si>
    <t>Доставка на универсален плотер, производство на PARTEX MARKING SYSTEMS AB</t>
  </si>
  <si>
    <t xml:space="preserve">Доставка на добавка за запушване на пропуски във фреонови инсталации </t>
  </si>
  <si>
    <t>Доставка на химични реактиви и консумативи, производство на SIGMA-ALDRICH CO</t>
  </si>
  <si>
    <t>Доставка на театрално облекло и принадлежности</t>
  </si>
  <si>
    <t>Доставка на текстилни изрезки за почистване на масла</t>
  </si>
  <si>
    <t>Доставка на препарати, производство на NCH CORPORATION</t>
  </si>
  <si>
    <t>Доставка на специфични резервни части производство на фирма SEKO S.P.A.</t>
  </si>
  <si>
    <t>Доставка на резервни части и консумативи, производство на BAUER KOMPRESSOREN GMBH</t>
  </si>
  <si>
    <t>Доставка на РЧ и принадлежности за дозиметрична апаратура GBS ELEKTRONIK GMBH</t>
  </si>
  <si>
    <t>Доставка на специфични резервни части и консумативи производство на фирма DEHN+SOEHNE GMBH+CO.KG</t>
  </si>
  <si>
    <t>Доставка на резервни части и консумативи, производство ан REMS GMBH &amp; CO KG</t>
  </si>
  <si>
    <t>Доставка на кошчета и стойки мобилни за отпадъци</t>
  </si>
  <si>
    <t>Доставка на обективи, производство на NIKON GMBH</t>
  </si>
  <si>
    <t xml:space="preserve">Доставка на вакум помпа за контрол на плътност (доставка на апаратура за контрол на херметичност по метода на газовите мехурчетата във вакуумна камера)
за контрол на херметичност по метода на газовите мехурчетата във вакуумна камера)
</t>
  </si>
  <si>
    <t>Доставка на кухненско елктрооборудване професионално</t>
  </si>
  <si>
    <t>Доставка на специфични резервни части и консумативи  производство на фирма ASIO SPOL.S.R.O.</t>
  </si>
  <si>
    <t>Доставка на помпи, производство на WILO AG</t>
  </si>
  <si>
    <t>Доставка на материали, производство на WAGO KONTAKTTECHNIK GMBH</t>
  </si>
  <si>
    <t>Доставка на препарати за дератизация, дезинсекция и дезинфекция</t>
  </si>
  <si>
    <t>Доставка на специфични резервни части и консумативи  производство на фирма ДРОМЕАС БГ АД</t>
  </si>
  <si>
    <t>Доставка на химикали за дезактивация</t>
  </si>
  <si>
    <t>Доставка на специфични резервни части и консумативи  производство на фирма M&amp;C TECH GROUP</t>
  </si>
  <si>
    <t xml:space="preserve">Доставка на магнитни дискове, производство на  LENOVO GROUP </t>
  </si>
  <si>
    <t>Доставка на специфични резервни части и консумативи производство на фирма SWAN AG</t>
  </si>
  <si>
    <t>Доставка на специални консумативи за прибори</t>
  </si>
  <si>
    <t xml:space="preserve">Доставка на система мултимедийна интерактивна, производство на ДАРТЕК ООД </t>
  </si>
  <si>
    <t>Доставка на изолазионни ленти, производство на PLYMOUTH RUBBER</t>
  </si>
  <si>
    <t>Доставка на инструменти за строителството</t>
  </si>
  <si>
    <t xml:space="preserve">Доставка на масла, производство на CASTROL VERTRIEBSGESELLSCHAFT </t>
  </si>
  <si>
    <t>Доставка на специфични материали от фирма HRID</t>
  </si>
  <si>
    <t>Доставка на  пресостати производство на фирма TRAFAG AG</t>
  </si>
  <si>
    <t>Доставка за подмяна на дефектирали топлообменници, апарати за БГВ и отопление, разширителни съдове и др.</t>
  </si>
  <si>
    <t>Доставка - за подмяна на дефектирали топлообменни апарати за БГВ и отопление, разширителни съдове и др.</t>
  </si>
  <si>
    <t>Доставка на консумативи за клинична лаборатория производство на фирма GREINER BIO-ONE INTERNATIONAL GMBH</t>
  </si>
  <si>
    <t>Доставка на материали, производство на GENERAL ELECTRIC CO</t>
  </si>
  <si>
    <t>Доставка на пластини за центровка на помпени агрегати</t>
  </si>
  <si>
    <t>Доставка на манометри, производство на WIKA GMBH&amp;CO.KG</t>
  </si>
  <si>
    <t xml:space="preserve">Доставка на контейнери и съдове за съхранение на материали </t>
  </si>
  <si>
    <t>Доставка и монтаж на щори и комарници</t>
  </si>
  <si>
    <t>Доставка на сорбенти</t>
  </si>
  <si>
    <t>Изработка и доставка на гумени пръстени с матрици от БПС</t>
  </si>
  <si>
    <t>Доставка на трансмитер производство на фирма MICHELL INSTRUMENTS LTD</t>
  </si>
  <si>
    <t>Доставка на специфични резервни части и консумативи производство на фирма METTLER-TOLEDO (SCHWEIZ) GMBH</t>
  </si>
  <si>
    <t>Доставка на чаши за еднократна употреба</t>
  </si>
  <si>
    <t>Доставка на масла, производство на SHELL INTERNATIONAL B.V.</t>
  </si>
  <si>
    <t>Доставка на специфични материали от фирма LEMO S.A за 2019 г</t>
  </si>
  <si>
    <t>Доставка на материали, производство на BENDER GMBH&amp;CO.KG</t>
  </si>
  <si>
    <t>Доставка на датчик за газове производство на фирма MONICON TECHNOLOGYS</t>
  </si>
  <si>
    <t>Доставка на специфични резервни части производство на фирма TRISKEM INTERNATIONAL SAS=EICHROM ENVIRONMENT</t>
  </si>
  <si>
    <t>Доставка на материали, производство на STIHL AG&amp;CO.KG</t>
  </si>
  <si>
    <t>Доставка на консумативи производство на фирма КЕЙ СЪРВИС ООД</t>
  </si>
  <si>
    <t>Доставка материали, производство на DYMO BVBA</t>
  </si>
  <si>
    <t>Доставка на материали, производство на PHOENIX CONTACT GMBH &amp; CO.KG</t>
  </si>
  <si>
    <t>Доставка на градински мебели</t>
  </si>
  <si>
    <t>Доставка на РЧ и принадлежности за помпа от KNF FLODOS AG</t>
  </si>
  <si>
    <t>Доставка на защитени аналогови телефонни апарати за контролирана зона на блокове 5 и 6, производство ан J&amp;R TECHNOLOGY LTD</t>
  </si>
  <si>
    <t>Доставка на консумативи за клинична лаборатория производство на фирма HYCEL SA</t>
  </si>
  <si>
    <t>Доставка на контролер, индустриален, програмируем Micro 820/2080 и Устройство четящо –AS123,  за система за контрол на достъпа от фирма АСТЕРИСК ООД</t>
  </si>
  <si>
    <t>Доставка на лопати за сняг</t>
  </si>
  <si>
    <t>Доставка на ленти електроизолационни</t>
  </si>
  <si>
    <t>Доставка на релета</t>
  </si>
  <si>
    <t>Доставка на материали за заваряване, производство на VOESTALPINE BOHLER WELDING AUSTRIA GMBH</t>
  </si>
  <si>
    <t>Доставка на аксесоари за автогараж</t>
  </si>
  <si>
    <t>Доставка на оборудване от порцелан за сервиране</t>
  </si>
  <si>
    <t xml:space="preserve">Доставка на материали, производство на MITUTOYO </t>
  </si>
  <si>
    <t>Доставка на препарати за растителна защита</t>
  </si>
  <si>
    <t>Доставка на специфични резервни части и консумативи  производство на фирма УРАЛГИДРОМАШ АО</t>
  </si>
  <si>
    <t>Доставка на лента термотрансферна и фолио за ролки 3М 7866 VOID за принтер</t>
  </si>
  <si>
    <t>Доставка на препарати и смазки, производство на DOW CORNING EUROPE, S.A.</t>
  </si>
  <si>
    <t>Доставка на водоструйни машини</t>
  </si>
  <si>
    <t>Доставка на греси и смазочни материали</t>
  </si>
  <si>
    <t>Доставка на материали, производство ан WD-40 COMPANY</t>
  </si>
  <si>
    <t>Доставка на специфични материали, производство на RLS MERILNA TEHNIKA DOO</t>
  </si>
  <si>
    <t>Доставка на ленти</t>
  </si>
  <si>
    <t>Доставка на бои и разредители, прлоизводство на ЛАКПРОМ АД</t>
  </si>
  <si>
    <t>Доставка на специфични материали от фирма QUANTUM DEVICES INC</t>
  </si>
  <si>
    <t>Доставка на краен изключвател производство на фирма BARTEK TECHNOLOGIES</t>
  </si>
  <si>
    <t xml:space="preserve">Доставка на телевизор SONY </t>
  </si>
  <si>
    <t>Доставка на комплект филтри производство на фирма LABCONCO CORP.</t>
  </si>
  <si>
    <t>Доставка на специфични резервни части и консумативи  производство на фирма BASF SE</t>
  </si>
  <si>
    <t>Доставка на стълби алуминиеви професионални</t>
  </si>
  <si>
    <t>Доставка на специфични резервни части и консумативи  производство на фирма CROWN GRAPHIC NV</t>
  </si>
  <si>
    <t>Доставка на резервни части, производство на DEVCON CO</t>
  </si>
  <si>
    <t>Доставка на консумативи за клинична лаборатория производство на фирма CORTEZ DIAGNOSTICS INC</t>
  </si>
  <si>
    <t>Доставка на специфични резервни части и консумативи  производство на фирма АРОМАТИК ООД</t>
  </si>
  <si>
    <t>Доставка на електрозахранващи блокове, модули, преобразуватели</t>
  </si>
  <si>
    <t>Доставка на специфични консумативи производство на фирма WTW GMBH</t>
  </si>
  <si>
    <t>Доставка на блок калибрационен CSAS, производство на ИНТЕРЕНЕРГОКОНТРОЛ ООД</t>
  </si>
  <si>
    <t>Доставка на специфични резервни части и консумативи  производство на фирма EBARA CO</t>
  </si>
  <si>
    <t>Доставка на резервни части, производство на BECKER AUTOMOTIVE SYSTEMS GMBH</t>
  </si>
  <si>
    <t>Доставка на ламиниращо фолио</t>
  </si>
  <si>
    <t>Доставка на цветя естествени</t>
  </si>
  <si>
    <t>Доставка на специфични резервни части и консумативи  производство на фирма HORA HOLTER REGELARMATUREN GMBH&amp;CO</t>
  </si>
  <si>
    <t>Доставка на контролер IP за АПС, тип OR201 с фърмуер за поддръжка на биометрични четци за вени и Mifare, производство на ОРАК 7 ООД</t>
  </si>
  <si>
    <t>Доставка на оборудване на градини и площадки</t>
  </si>
  <si>
    <t>Доставка на специфични резервни части и консумативи производство на фирма AGILENT TECHNOLOGIES</t>
  </si>
  <si>
    <t>Доставка на специфични резервни части и консумативи  производство на фирма NICOTRA GEBHARDT S.P.A.</t>
  </si>
  <si>
    <t>Доставка на безжичен радиомикрофон, производство на SENNHEISER ELECTRONIC GMBH &amp; CO.KG</t>
  </si>
  <si>
    <t>Доставка на специфични резервни части за компресори производство на фирма DALGAKIRAN KOMPRESOR</t>
  </si>
  <si>
    <t>Доставка на специфични материали материали за радиографичен контрол  от фирма AGFA NDT GMBH</t>
  </si>
  <si>
    <t>Доставка на система модулна, ИНМОД за охрана на до 32 обекта  по балансиран метод, включваща охранителен модул INMOD MINI и 2 бр. модеми (със захранващи адаптори) за връзка -  модел IMod 4800, производство на ИНОВА-БГ ООД</t>
  </si>
  <si>
    <t>Доставка на специфични консумативи  производство на фирма ADRONA SIA</t>
  </si>
  <si>
    <t>Доставка на термометри и часовници</t>
  </si>
  <si>
    <t>Доставка на специални принтери хартии и фолиа за печат</t>
  </si>
  <si>
    <t>Доставка на матраци</t>
  </si>
  <si>
    <t>Доставка на муфа съединителна усилена термосвиваема тип XAGA 500-75/15-400; гъвкави релси, фиксираща скоба, прешпан, фолио, силикагел, алуминиево фолио, производство на БОРИМА АД</t>
  </si>
  <si>
    <t>Доставка на газ пропан-бутан</t>
  </si>
  <si>
    <t>Доставка на оборудване за бар</t>
  </si>
  <si>
    <t>Доставка на специфични резервни части  и консумативи  производство на фирма ИСКРА-СИЛАТРОНИК АД</t>
  </si>
  <si>
    <t>Доставка на специфични резервни части и консумативи  производство на фирма DYNIMPEX FRANCE S.R.L.</t>
  </si>
  <si>
    <t>Доставка на лиценз за софтуер Axxon Next Moment Quest - Intelligent Forensic Search Camera License-SW-ANP-MQS-RTL за една камера, производство ан AXXONSOFT</t>
  </si>
  <si>
    <t>Доставка на кухненски оборудване за ресторанти</t>
  </si>
  <si>
    <t>Доставка на лабораторна апаратура производство на фирма WITEG LABORTECHNIK GMBH</t>
  </si>
  <si>
    <t>Доставка на специфични резервни части и консумативи  производство на фирма MILLIPORE EMD</t>
  </si>
  <si>
    <t>Доставка на малогабаритни компресори и резервни части за компресори</t>
  </si>
  <si>
    <t>Доставка на специфични резервни части производство на фирма SCHROFF GMBH</t>
  </si>
  <si>
    <t>Доставка на материали, производство на RADIOMETER ANALYTICAL S.A.</t>
  </si>
  <si>
    <t>Доставка на трансформатори и бобини</t>
  </si>
  <si>
    <t>Доставка на специфични резервни части  и консумативи  производство на фирма ДИМЕКС ТРЕЙДИНГ ЕООД</t>
  </si>
  <si>
    <t>Доставка на резервни части и консумативи, производство на ALUP KOMPRESSOREN GMBH</t>
  </si>
  <si>
    <t>Доставка н а материали, производство на CRC INDUSTRIES EUROPE BVBA</t>
  </si>
  <si>
    <t>Доставка на материали за заваряване, производство на ESAB SVERIGE AB</t>
  </si>
  <si>
    <t>Доставка на минерална вода 0,5 л</t>
  </si>
  <si>
    <t>Доставка на трансформатор токов измервателен ТКС-12 200/5/5А, производство на ЗАВН-ДОБРИЧ АД</t>
  </si>
  <si>
    <t>Доставка на специфични резервни части производство на фирма NORGREN HERION GMBH</t>
  </si>
  <si>
    <t>Доставка на специфични резервни части и консумативи  производство на фирма SWAGELOK COMPANY</t>
  </si>
  <si>
    <t>Доставка на специфични стандартни разтвори производство на фирма INORGANIC VENTURES INC</t>
  </si>
  <si>
    <t>Доставка на материали, производство на TESTO AG</t>
  </si>
  <si>
    <t>Доставка на дебеломер</t>
  </si>
  <si>
    <t>Доставка на спортни стоки</t>
  </si>
  <si>
    <t>Доставка на кофи поцинковани, лейки,пръскачки и разпръсквачи</t>
  </si>
  <si>
    <t xml:space="preserve">Доставка на видеорекордер Aver Media USB stick </t>
  </si>
  <si>
    <t>Доставка на шевни машини,аксесоари и консумативи за шиене</t>
  </si>
  <si>
    <t>Доставка на специфични резервни части и консумативи  производство на фирма SUPERABRASIVE INC.</t>
  </si>
  <si>
    <t>Доставка на аксесоари и резервни части за моторни превозни средства</t>
  </si>
  <si>
    <t>Доставка на спирачки електромагнитни многодискови, за система за контрол на достъпа, производство на ИВАН КАРЕВ-1964 ЕТ</t>
  </si>
  <si>
    <t>Доставка на високоговорител рупорен PRH-10301 NMS, производство на APART AUDIO-AUDIOPROF NV</t>
  </si>
  <si>
    <t>Доставка на детектори индуктивен тип - PD 132 D и PD 232 D, за система за контрол на достъпа, производство на NORTECH DETECTION PTY LTD</t>
  </si>
  <si>
    <t>Доставка на специфични резервни части  и консумативи  производство на фирма БАЛКАН АД</t>
  </si>
  <si>
    <t>Доставка на диск твърд - Western Digital 3,5 " HDD, производство на WESTERN DIGITAL</t>
  </si>
  <si>
    <t>Доставка на електроинструменти с топлинно действие и консумативи</t>
  </si>
  <si>
    <t>Доставка на оптични уреди, апарати и консумативи за тях</t>
  </si>
  <si>
    <t>Доставка на топлоизолационни материали</t>
  </si>
  <si>
    <t>Доставка на модул адресен с дискретни входове, двувходов модул без балансируем резистор, за оранителна централа К9-126, производство на КОМТЕХ-90-ЕЛИЗАР МАКАВЕЕВ ЕТ</t>
  </si>
  <si>
    <t>Доставка на специфични резервни части и консумативи  производство на фирма OPTIMA- HANDELS UND TRANSPORTVERMIT</t>
  </si>
  <si>
    <t>Доставка на вентилатор производство на фирма EBM-PAPST MULFINGEN GMBH &amp; CO.KG</t>
  </si>
  <si>
    <t>Доставка на материали, производство на EPSON CO</t>
  </si>
  <si>
    <t>Доставка на грес, производство на NYCO S.A</t>
  </si>
  <si>
    <t>Доставка на бетон</t>
  </si>
  <si>
    <t>Доставка на специфични резервни части и консумативи  производство на фирма GA-MA &amp; ASSOCIATES INC</t>
  </si>
  <si>
    <t>Доставка на специфични резервни части и консумативи  производство на фирма MUT MECCANICA TOVO S.P.A</t>
  </si>
  <si>
    <t>Доставка на Софтуер Adobe Audition, с лиценз: за аудиозапис, аудиомонтаж и обработка на звук от фирма ADOBE SYSTEMS INCORPORATED</t>
  </si>
  <si>
    <t>Доставка на индикаторна лампа производство на фирма ПЯТИГОРСКИЙ ЗАВОД ИМПУЛЪС ОАО</t>
  </si>
  <si>
    <t>Доставка на специфични резервни части и консумативи производство на фирма SHIMADZU AMERICA INC</t>
  </si>
  <si>
    <t>Доставка на електронни компоненти</t>
  </si>
  <si>
    <t>Доставка на лабораторна апаратура производство на фирма VELP SCIENTIFICA</t>
  </si>
  <si>
    <t xml:space="preserve">Доставка на минерално масло, производство на  DR.EHRENSTORFER GMBH </t>
  </si>
  <si>
    <t>Доставка на гарнитури за гъвкави връзки, тип Pasit, производство на БЪЛГАРИЯ ТЕРМ ООД</t>
  </si>
  <si>
    <t>Доставка на твърди горива</t>
  </si>
  <si>
    <t>Доставка на детектор за променливо напрежение, (AC voltage detector) TSV100, производство на ТЕРАКОМ ООД</t>
  </si>
  <si>
    <t>Доставка на папки за картонетка висяща, за съхранение на записите до и включително A4 ,фазер 1 мм дебелина , разтегателна от 4 до 15 милиметра , тип 1725 D, производство на WALLER FILING SYSTEMS HORSTERS BUROORGANIZ GMBH</t>
  </si>
  <si>
    <t>Доставка на специфични резервни части производство на фирма PEPPERL+FUCHS GMBH</t>
  </si>
  <si>
    <t>Доставка на специфични резервни части и консумативи  производство на фирма BRUGAROLAS</t>
  </si>
  <si>
    <t>Доставка на специфични резервни части и консумативи  производство на фирма TEXACO GLOBAL PRODUCTS</t>
  </si>
  <si>
    <t>Доставка на стандарти за вискозитет, производство на KOEHLER INSTRUMENT COMPANY INC</t>
  </si>
  <si>
    <t>Доставка на осветители, производство на OLYMPIA ELECTRONICS</t>
  </si>
  <si>
    <t>Доставка на часовник аналогов модел Profil 940I, производство на BODET SA</t>
  </si>
  <si>
    <t>Доставка на захранващи блокове за DIN шина, за система за контрол на достъпа, производство на MEAN WELL</t>
  </si>
  <si>
    <t>Доставка на консумативи за клинична лаборатория производство на фирма ANALYTICON BIOTECHNOLOGIES AG</t>
  </si>
  <si>
    <t>Доставка на оборудване за хотелски стаи</t>
  </si>
  <si>
    <t>Доставка на ел. оборудване за санитарни помещения и хотели</t>
  </si>
  <si>
    <t>Доставка на печати</t>
  </si>
  <si>
    <t>Доставка на специфични консумативи  производство на фирма HEAL FORCE BIO-MEDITECH HOLDINGS LTD</t>
  </si>
  <si>
    <t>Доставка на касови апарати</t>
  </si>
  <si>
    <t>Доставка на смазващ силиконов спрей производство на фирма CARL BECHEM LUBRICATION TECHNOLOGY</t>
  </si>
  <si>
    <t>Доставка на специфични материали от фирма CARESTREAM HEALTH DEUTSCHLAND GMBH</t>
  </si>
  <si>
    <t>Доставка на стоки за бита</t>
  </si>
  <si>
    <t>Доставка на специфични резервни части и консумативи  производство на фирма ПОЛИМЕРСТРОЙ ООД</t>
  </si>
  <si>
    <t>Доставка на консумативи за етикетни принтери, производство ан SATO HOLDINGS CORPORATION</t>
  </si>
  <si>
    <t>Доставка на материали, производство на CARL ROTH GMBH+CO.KG</t>
  </si>
  <si>
    <t>Доставка на батерии, прлоизводство на DURACELL INTERNATIONAL INC.</t>
  </si>
  <si>
    <t>Доставка на материали, производство ан TRACO ELECTRONIC AG</t>
  </si>
  <si>
    <t>Доставка на ремъци</t>
  </si>
  <si>
    <t>Доставка на резервни части за асансьорни уредби</t>
  </si>
  <si>
    <t>Доставка на резервни части за мебели</t>
  </si>
  <si>
    <t>Доставка на устройство(принтер) за термотрансферен печат, Модел: ТТР-345, производство на TSC AUTO ID TECHNOLOGI CO LTD</t>
  </si>
  <si>
    <t>Доставка на вентилатори и електрически влагоуловители</t>
  </si>
  <si>
    <t>Изработка и доставка на знаци за удостоверяване на метрологичния контрол на средства за измерване</t>
  </si>
  <si>
    <t>Доставка на кабелна маркировка</t>
  </si>
  <si>
    <t>Доставка на табла за електрозахранване</t>
  </si>
  <si>
    <t>Доставка на специфични резервни части и консумативи  производство на фирма BINZEL SCHWEISSTECHNIK GMBH</t>
  </si>
  <si>
    <t>Доставка на специфични консумативи  производство на фирма REAGECON DIAGNOSTICS LTD</t>
  </si>
  <si>
    <t>Доставка на специфични резервни части и консумативи  производство на фирма SONG PHONG ENVIRONMENT SERVICES CO.LTD</t>
  </si>
  <si>
    <t>Доставка на резервни части, производство на SOCOMEC GROUP</t>
  </si>
  <si>
    <t>Доставка на консумативи за клинична лаборатория производство на фирма EUROCELL DIAGNOSTICS</t>
  </si>
  <si>
    <t>Доставка на локализатор на проводници и късо съединение  BEHA-AMPROBE 2032-D, производство на BEHA-AMPROBE GMBH</t>
  </si>
  <si>
    <t>Доставка на резервни части, производство на BEHA-AMPROBE GMBH</t>
  </si>
  <si>
    <t>Доставка на кухненско елктрооборудване битово</t>
  </si>
  <si>
    <t>Доставка на почистващи препарати за ресторант ИСТЪР</t>
  </si>
  <si>
    <t>Доставка на специфични резервни части и консумативи  производство на фирма AMERICAN POWER CONVERSION</t>
  </si>
  <si>
    <t>Доставка на специфични резервни части и консумативи  производство на фирма OLIGHT TEHNOLOGY CO LTD</t>
  </si>
  <si>
    <t>Доставка на набивки, производство на АВКО АД</t>
  </si>
  <si>
    <t>Доставка на радио и телевизионна техника</t>
  </si>
  <si>
    <t>Доставка на специфични резервни части  и консумативи  производство на фирма БАЛКАНКАР-ДУНАВ АД</t>
  </si>
  <si>
    <t>Доставка на консумативи за принтер XID 8300 и ламинатор ILM DS, за сектор "Пропускателен режим", производство на MATICA TECHNOLOGIES AG</t>
  </si>
  <si>
    <t>Доставка на стандарти, производство на СИ ПИ ЕЙ КЕМ ООД</t>
  </si>
  <si>
    <t>Доставка на мултигаз, газ за запалки пропан-бутан и флакони със сгъстен въздух</t>
  </si>
  <si>
    <t>Доставка на специфични резервни части и консумативи  производство на фирма ABB Ltd</t>
  </si>
  <si>
    <t>Доставка на специфични резервни части и консумативи  производство на фирма REMA TIP TOP GMBH</t>
  </si>
  <si>
    <t>Доставка на централа охранителна - тип DSC-PC585 и клавиатура DSC-PC-5500 LCD, производство на DSC SECURITY PRODUCTS</t>
  </si>
  <si>
    <t>Доставка на консумативи, производство на ALPHA LABORATORIES LTD</t>
  </si>
  <si>
    <t>Комплекти от инструменти от LEYBOLD GMBH</t>
  </si>
  <si>
    <t>Доставка на деконтаминиращ спрей от фирма СОЛИМЕКС-ТОДОР ЙОРДАНОВ ЕТ</t>
  </si>
  <si>
    <t>Доставка на пружина на опън без уши</t>
  </si>
  <si>
    <t>Доставка на специфични резервни части и консумативи  производство на фирма BGS TECHNIC KG</t>
  </si>
  <si>
    <t>Доставка на пакетен превключвател производство на фирма MERZ GMBH</t>
  </si>
  <si>
    <t>Доставка на резервни части  за противопожарни врати, производство на DIERRE SPA</t>
  </si>
  <si>
    <t>Доставка на специфични резервни части и консумативи  производство на фирма ASCO DEUTSCHLAND GMBH</t>
  </si>
  <si>
    <t>Доставка на електродвигатели</t>
  </si>
  <si>
    <t>Доставка на РЧ и консумативи за дизел-генератор от JOHN DEERE COMPANY</t>
  </si>
  <si>
    <t>Доставка на микрометър дигитален к-т , производство на KINEX.CZ S.R.O.</t>
  </si>
  <si>
    <t>Доставка на масло трансформаторно Nytro 4000 X, производство ан NYNAS AB</t>
  </si>
  <si>
    <t>Доставка на материали, производство на CANON INC.</t>
  </si>
  <si>
    <t>Доставка на материали, производство на ВЛАДПЛАСТ ООД</t>
  </si>
  <si>
    <t>Доставка на цимент: тип KB-FIX1, производство ан KOSTER BAUCHEMIE AG</t>
  </si>
  <si>
    <t>Доставка на отоплителни уреди и бойлери</t>
  </si>
  <si>
    <t>Доставка на консумативи за пробовземане</t>
  </si>
  <si>
    <t>Доставка на специфични резервни части и консумативи  производство на фирма TEC INDUSTRIE</t>
  </si>
  <si>
    <t>Доставка на специфични резервни части  и консумативи  производство на фирма BRITISH PETROLEUM</t>
  </si>
  <si>
    <t>Доставка на специфични резервни части производство на фирма DELTA ELECTRONICS INC</t>
  </si>
  <si>
    <t>Доставка на специфични резервни части производство на фирма HIRSCHMANN AUTOMATION AND CONTROL G</t>
  </si>
  <si>
    <t>Доставка на специфични резервни части  и консумативи  производство на фирма БАЛКАНКАР-РУЕН АД</t>
  </si>
  <si>
    <t>Доставка на специфични резервни части  и консумативи за асансьори  производство на фирма OTIS ELEVATOR COMPANY</t>
  </si>
  <si>
    <t>Доставка на материали, производство на SNA EUROPE GROUP</t>
  </si>
  <si>
    <t>Доставка на заключващи механизми, за система за контрол на достъпа от фирма ЛЕСИ-2000 ЕООД</t>
  </si>
  <si>
    <t>Доставка на специфични резервни части  и консумативи  производство на фирма ГАРАНТ АД</t>
  </si>
  <si>
    <t>Доставка на консумативи за етикетен принтер, производство на BROTHER INDUSTRIES LTD</t>
  </si>
  <si>
    <t>Доставка на материали, производство на CEMBRE S.P.A.</t>
  </si>
  <si>
    <t>Доставка на материали, производство на RUTHMANN GMBH &amp; CO.KG</t>
  </si>
  <si>
    <t>Доставка на специфични резервни части производство на фирма НПО ПРОМАВТОМАТИКА ОАО</t>
  </si>
  <si>
    <t>Доставка на процес-индикатор производство на фирма SIKA AG</t>
  </si>
  <si>
    <t>Доставка на специфични резервни части  и консумативи  производство на фирма ХИДРАВЛИКА ООД</t>
  </si>
  <si>
    <t>Доставка на специфични разтвори производство на фирма CHEM-LAB NV</t>
  </si>
  <si>
    <t>Доставка на резервни части, производство на TP-LINK DEUTSCHLAND GMBH</t>
  </si>
  <si>
    <t>Доставка на батерии за топломери "Мултикал", производство на KAMSTRUP A/S</t>
  </si>
  <si>
    <t>Доставка на акумулаторни батерии- алкални от фирма HBC-RADIOMATIC GMBH</t>
  </si>
  <si>
    <t>Доставка на газдетектор производство на фирма ДЕЛТА ИНСТРУМЕНТ ООД</t>
  </si>
  <si>
    <t>Доставка на специфични резервни части и консумативи  производство на фирма LAB LOGISTICS GROUP GMBH</t>
  </si>
  <si>
    <t>Доставка на специфични резервни части и консумативи  производство на фирма DOSEURO S.R.L.</t>
  </si>
  <si>
    <t>Доставка на специфични резервни части и консумативи  производство на фирма KODIS LTD</t>
  </si>
  <si>
    <t>Доставка на униформи за спасители</t>
  </si>
  <si>
    <t>Доставка на термопаста производство на фирма DR.LEYE GMBH</t>
  </si>
  <si>
    <t>Доставка на специфични дюзи за газово рязане производство на фирма HARRIS PRODUCTS GROUP</t>
  </si>
  <si>
    <t>Доставка на специфични резервни части и консумативи  производство на фирма FINDER GMBH</t>
  </si>
  <si>
    <t>Доставка на специфични резервни части и консумативи  производство на фирма COMPAIR/GARDNER DENVER LTD</t>
  </si>
  <si>
    <t>Доставка на  химични реактиви - окиси и соли от VWR INTERNATIONAL GMBH</t>
  </si>
  <si>
    <t>Доставка на специфични резервни части  и консумативи  производство на фирма СВЕТЛИНА АД</t>
  </si>
  <si>
    <t>Доставка на специфични резервни части и консумативи  производство на фирма ММОТОРС АД</t>
  </si>
  <si>
    <t>Доставка на специфични резервни части и консумативи  производство на фирма CHAUVIN ARNOUX INC</t>
  </si>
  <si>
    <t>Доставка на специфични резервни части  и консумативи  производство на фирма ДИМЕКС ЛИФТ ЕООД</t>
  </si>
  <si>
    <t>Доставка на материали, производство на WELLER TOOLS GMBH</t>
  </si>
  <si>
    <t>Доставка на материали, производсво на АНТИКОРОЗА ЕООД</t>
  </si>
  <si>
    <t>Доставка на специфични резервни части и консумативи  производство на фирма FLENDER HIMMELWERK GMBH/2006 IN SIEMENS</t>
  </si>
  <si>
    <t>Доставка на акумулаторни батерии - алкални от фирма DEMAG CRANES &amp; COMPONENTS GMBH</t>
  </si>
  <si>
    <t>Доставка на индикатор за качеството на изображението ИКИ 6 FE ISO(EN)/W6</t>
  </si>
  <si>
    <t>Доставка на специфични резервни части и консумативи  производство на фирма ELKO EP HOLDING</t>
  </si>
  <si>
    <t>Доставка на специфични резервни части производство на фирма PRECISA GRAVIMETRICS AG</t>
  </si>
  <si>
    <t>Доставка на капаци за топлофикационни камери, производство ан ОРВИТЕКС ИНДУСТРИ ООД</t>
  </si>
  <si>
    <t>Доставка на специфични електрод производство на фирма HANNA INSTRUMENTS INC.</t>
  </si>
  <si>
    <t>Доставка на специфичен стандарт производство на фирма LGC STANDARDS SP.Z.O.O.</t>
  </si>
  <si>
    <t xml:space="preserve">Доставка на индикатор трицветен, производство на  KINGBRIGHT ELECTRONIC CO LTD </t>
  </si>
  <si>
    <t>Доставка на специфични резервни части и консумативи  производство на фирма ПНЕВМАТИКА - ФЕНИКС ЕООД</t>
  </si>
  <si>
    <t>Доставка на специфични консумативи  производство на фирма GHIBLI&amp;WIRBEL SPA</t>
  </si>
  <si>
    <t>Доставка на конвертор  ETHERNET RS232  Tibbo модел №1100, производство на TIBBO TECHNOLOGY INC</t>
  </si>
  <si>
    <t>Доставка на прожектор VELAMP, производство на VELAMP /GIUSSANI TECHNIQUES S.P.A</t>
  </si>
  <si>
    <t>Доставка на масла за извънбордов четиритактов двигател   MERCURY  ME 9.9 M, производство на MERCURY MARINE CORP.</t>
  </si>
  <si>
    <t>Доставка на специфични резервни части и консумативи  производство на фирма OFFICINE RIGAMONTI SPA</t>
  </si>
  <si>
    <t>Доставка на предупредитлени жилетки</t>
  </si>
  <si>
    <t>Доставка на резервни части за турбини</t>
  </si>
  <si>
    <t>Доставка на резервни части за ремарке GOLDHOFER, производство на MOTORENFABRIK HATZ GMBH &amp; CO</t>
  </si>
  <si>
    <t>Доставка на специфични резервни части  и консумативи  производство на фирма ДЖЕБЕЛ-96 ООД</t>
  </si>
  <si>
    <t>Доставка на специфични консумативи  производство на фирма ПЛАСТИМО АД</t>
  </si>
  <si>
    <t>Доставка на специфични разтвор производство на фирма CONSORT BVBA</t>
  </si>
  <si>
    <t>Доставка на грес синтетична MOBILE GREASE 28, производство на EXXON MOBIL CORP.</t>
  </si>
  <si>
    <t>Доставка на станции за запояване, производство на GORDAK ELECTRICAL CO LTD</t>
  </si>
  <si>
    <t>Доставка на специфични резервни части и консумативи  производство на фирма HAKO GMBH</t>
  </si>
  <si>
    <t>Доставка на специфични резервни части и консумативи  производство на фирма ABO VALVE S.R.O.</t>
  </si>
  <si>
    <t>Доставка на специфични резервни части и консумативи  производство на фирма SOTECO S.P.A.</t>
  </si>
  <si>
    <t>Доставка на скоби: R36/12 и R36/14 за механичен такер Рапид, производство на ISABERG RAPID AB</t>
  </si>
  <si>
    <t>Доставка на метални катарами 13 мм; за машина за опъване на лента за балиране на хартия, производство ан FORANKRA AB</t>
  </si>
  <si>
    <t>Доставка на специфичен клеморед производство на фирма LIMITORG</t>
  </si>
  <si>
    <t>Доставка на резепрвни части, производство на АРП ООД</t>
  </si>
  <si>
    <t>Доставка на консумативи за клинична лаборатория производство на фирма DIALAB KFT</t>
  </si>
  <si>
    <t>Доставка на консумативи за клинична лаборатория производство на фирма BIOMERIEUX SA</t>
  </si>
  <si>
    <t>Доставка на специфични резервни части и консумативи  производство на фирма HERMES GMBH</t>
  </si>
  <si>
    <t>Доставка на силиконови уплътнители от REINZ DICHTUNGS GMBH</t>
  </si>
  <si>
    <t>Доставка на електрохимична клетка производство на фирма CITY TECHNOLOGY LTD</t>
  </si>
  <si>
    <t>Доставка на вентил производство на фирма CEME SPA</t>
  </si>
  <si>
    <t>Доставка на специфични резервни части и консумативи  производство на фирма GMC-I MESSTECHNIK GMBH</t>
  </si>
  <si>
    <t>Доставка на трансмисионно масло, производство на AGRO LUBE</t>
  </si>
  <si>
    <t>Доставка на консумативи за клинична лаборатория производство на фирма ABBOTT</t>
  </si>
  <si>
    <t>Доставка на специфични резервни части и консумативи  производство на фирма MUTLU BATTERY COMPANY</t>
  </si>
  <si>
    <t>Доставка на специфични резервни части и консумативи  производство на фирма ЗАПОРОЖТРАНСФОРМАТОР ОАО</t>
  </si>
  <si>
    <t>Доставка на специфични резервни части и консумативи  производство на фирма SPARKY MANUFACTURING&amp;TRADING GMBH</t>
  </si>
  <si>
    <t>Доставка на видеорекордер, производство на AVERMEDIA GROUP</t>
  </si>
  <si>
    <t>Доставка на фотолампа  пълноспектрова , енергоспестяваща HLS-T6-1, 125W, производство на ДИНАФОС ЕООД</t>
  </si>
  <si>
    <t>Доставка на правилници и наредби</t>
  </si>
  <si>
    <t>Доставка на елемент филтриращ за ремарке GOLDHOFER, производство на FSP FLUID SYSTEM PARTNERS HOLDING AG</t>
  </si>
  <si>
    <t>Доставка на специфично лепило производство на фирма СИЛОВЬIЕ МАШИНЬI ОАО</t>
  </si>
  <si>
    <t>Доставка на специфични резервни части  и консумативи  производство на фирма ДИ ВЕН ЕООД</t>
  </si>
  <si>
    <t>Доставка на реле електромеханично, тип ERM2 - 230VAC, комплект с цокъл за монтаж тип ERB2-T, производство ан ETI ELEKTROELEMENT D.D.</t>
  </si>
  <si>
    <t>Доставка на редукторно масло ИНСА АРОН-100, производство на ИНСА ЕООД</t>
  </si>
  <si>
    <t>Доставка на специфични резервни части и консумативи  производство на фирма MURRELEKTRONIK S.R.O.</t>
  </si>
  <si>
    <t>Доставка на кондензатор работен</t>
  </si>
  <si>
    <t>Доставка на специфични резервни части  и консумативи  производство на фирма МУЛТИПЛЕКС ЕООД</t>
  </si>
  <si>
    <t>Доставка на клема кабел производство на фирма TRAFIMET GROUP S.P.A.</t>
  </si>
  <si>
    <t>Доставка на специфични резервни части  и консумативи  производство на фирма ЕЛПРОМ-ЕЛХОВО АД</t>
  </si>
  <si>
    <t>Доставка на специфични резервни части  и консумативи  производство на фирма ТРАКТОРНИЙ ЗАВОД ИМ.ЛЕНИНА</t>
  </si>
  <si>
    <t>Доставка на специфични резервни части и консумативи  производство на фирма SUNTAN TECHNOLOGY COMPANY LTD</t>
  </si>
  <si>
    <t>Доставка на таблетка Finish Quantum за съдомиялна машина, производство на RECKITT BENCKISER DEUTSCHLAND GMBH</t>
  </si>
  <si>
    <t>Обучение и квалификация</t>
  </si>
  <si>
    <t>Ремонт на ПТС</t>
  </si>
  <si>
    <t>Демонтаж и монтаж на стелажна система</t>
  </si>
  <si>
    <t xml:space="preserve">Извънгаранционно сервизно обслужване и ремонт на рентгенова система за инспекция на багаж, Smiths Heimann HiSCAN6040i </t>
  </si>
  <si>
    <t>Ремонт и сервизна поддръжка на IP високоговоряща система</t>
  </si>
  <si>
    <t>Ремонт и сервизна поддръжка на TETRA система</t>
  </si>
  <si>
    <t>Ремонт и сервизна поддръжка на Национална система за ранно предупреждение и оповестяване</t>
  </si>
  <si>
    <t>Ремонт и сервизна поддръжка на  кабелни трсета, репартитори и крайни устройства</t>
  </si>
  <si>
    <t>Осигуряване на хотелско настаняване в гр. София на командировани специалисти от „АЕЦ Козлодуй” ЕАД и гости на Дружеството</t>
  </si>
  <si>
    <t xml:space="preserve">Информационно–медийно партньорство на “АЕЦ Козлодуй” ЕАД с печатни медии и информационни сайтове през 2019/20 година </t>
  </si>
  <si>
    <t>Разработване на флаш интерактивна презентация</t>
  </si>
  <si>
    <t>Сервизно обслужване на медицинска апаратура и техника в СТМ - АЕЦ "Козлодуй", кабинет физиотерапия и рехабилитация към СОК "Басейна" и физиотерапевтична апаратура в ПОК "Леденика" гр. Враца</t>
  </si>
  <si>
    <t>Сервизно обслужване и доставка на резервни части, възли и консумативи леки автомобили "Skoda"</t>
  </si>
  <si>
    <t>Извършване на метрологични проверки в ГД МИУ през 2019 г.</t>
  </si>
  <si>
    <t>Калибриране на еталони в акредитирани лаборатории</t>
  </si>
  <si>
    <t>Извършване на проверка и регистрация по EMAS</t>
  </si>
  <si>
    <t>Депониране на битови отпадъци на регионално депо за ТБО Оряхово</t>
  </si>
  <si>
    <t>Извършване на консултантски услуги във връзка с въвеждане в експлоатация на нова аналитична апаратура, нови стандарти и химически технологии</t>
  </si>
  <si>
    <t xml:space="preserve">Извършване на гама-спектрометрични анализи на проби от метални материали от  блокове 5 и 6 на АЕЦ-Козлодуй </t>
  </si>
  <si>
    <t xml:space="preserve">Охарактеризиране на отпадъци    </t>
  </si>
  <si>
    <t>Консултантски услуги в областта на финансовото управление и бизнес планирането</t>
  </si>
  <si>
    <t>Проектиране на КПП "Крива 8"</t>
  </si>
  <si>
    <t>Ремонт периметрова сигнално-охранителна система</t>
  </si>
  <si>
    <t>Ремонт на сигнално-охранителна система</t>
  </si>
  <si>
    <t>Ремонт на механично оборудване</t>
  </si>
  <si>
    <t>Техническо обслужване на комунална техника в ОРУ</t>
  </si>
  <si>
    <t>Машинно полагане на хоризонтална пътна маркировка на ведомствената пътна мрежа, на територията на „АЕЦ Козлодуй” ЕАД</t>
  </si>
  <si>
    <t xml:space="preserve">Ремонт на 2 комплекта  пневматични стартови клапани                        </t>
  </si>
  <si>
    <t>Печатарски услуги - постери, книги, брошури и др.</t>
  </si>
  <si>
    <t>Абонаментна и сервизна поддръжка на система за безкасово плащане в столове и магазини, собственост на АЕЦ Козлодуй ЕАД</t>
  </si>
  <si>
    <t>Подновяване на едногодишна поддръжка на пограмни продукти SolarWinds</t>
  </si>
  <si>
    <t>Профилактика, сервизно обслужване и ремонт на оборудване в СОК и ПОК Леденика</t>
  </si>
  <si>
    <t xml:space="preserve">Метрологична проверка на оборудване за вихровотоков и ултразвуков контрол
</t>
  </si>
  <si>
    <t>Ремонт и сервизна поддръжка на Антенно-фидерни системи</t>
  </si>
  <si>
    <t>Изграждане на учебна зала С1</t>
  </si>
  <si>
    <t>Сервизно обслужване на електрическо оборудване на системи в ДГС-2</t>
  </si>
  <si>
    <t>Сервизно обслужване и доставка на резервни части, възли и консумативи ВЛЕКАЧ ФАУН</t>
  </si>
  <si>
    <t>Изпитване на трансформатори и трансформаторно масло</t>
  </si>
  <si>
    <t>Закупуване на квоти за емисии на парникови газове (ЕПГ) за 2018 г.</t>
  </si>
  <si>
    <t>Ремонт на транспортна техника</t>
  </si>
  <si>
    <t>Проектиране на реконструкция на площадка за временно съхранение на отпадъци, генерирани при водовземането от р. Дунав проектиране</t>
  </si>
  <si>
    <t>Изграждане на кабелни трасета за нуждите на ТСС и СТК</t>
  </si>
  <si>
    <t>Изграждане на система за интегрирана обща тревога</t>
  </si>
  <si>
    <t>Пренос на телевизионни програми и достъп до безжичен интернетн в обекти, собственост на АЕЦ Козлодуй</t>
  </si>
  <si>
    <t>Ресертификация на персонал по безразрушителен вихрово-токов контрол –III ниво</t>
  </si>
  <si>
    <t>Изготвяне на дизайнерски проект (корица и вътрешни страници), предпечатна подготовка, цветоотделяне, полиграфско изпълнение, хартия и всички довършителни полиграфски процеси за реализация и доставка на ведомствено печатно издание “Първа Атомна” за 2019 г.</t>
  </si>
  <si>
    <t xml:space="preserve">Абонамент и доставка на ежедневни и периодични български и чуждоезични издания за нуждите на “АЕЦ Козлодуй” ЕАД за 2019 г.  </t>
  </si>
  <si>
    <t>Метрологично осигуряване на прибори и апаратура</t>
  </si>
  <si>
    <t>Наем на криогенна цистерна за 
течен азот и плащания на реагенти с чужди цистерни</t>
  </si>
  <si>
    <t>Поддръжка и ремонт на сигнално-охранителна техника</t>
  </si>
  <si>
    <t>Подмяна, монтаж и демонтаж и на елементи на съществуваща светлинна украса на обекти в "АЕЦ Козлодуй" ЕАД</t>
  </si>
  <si>
    <t>Ремонт на комутационна апаратура</t>
  </si>
  <si>
    <t>Извършване на метрологични проверки на водомери, разходомери и топломери в оправомощена лаборатория</t>
  </si>
  <si>
    <t>Ремонт на аналитична и 
лабораторна апаратура</t>
  </si>
  <si>
    <t xml:space="preserve">Специални заваръчни проби в лицензирана лаборатория  </t>
  </si>
  <si>
    <t xml:space="preserve">Ремонт на заваръчни апарати, плазми           </t>
  </si>
  <si>
    <t>Извънгаранционен ремонт на заваръчен модул към машина ЕОС-195М-МОС</t>
  </si>
  <si>
    <t>Консултантски услуги</t>
  </si>
  <si>
    <t>Сервизно обслужване на микропроцесорни системи в цех БПС</t>
  </si>
  <si>
    <t>Сервизно обслужване на АРВ на ДГ1 и ДГ2 на БПС и информационно регистрираща система</t>
  </si>
  <si>
    <t>Поддържане на обектите и териториите, собственост на "АЕЦ Козлодуй" ЕАД, чисти от вредители чрез дезинсекция и дератизация</t>
  </si>
  <si>
    <t>Събиране оферти с обява чл.20, ал.3, т.2</t>
  </si>
  <si>
    <t>Сервизно обслужване на газови съоръжения в ПОК Леденика</t>
  </si>
  <si>
    <t>Наем на обособени части на зала "Хр. Ботев"</t>
  </si>
  <si>
    <t>Инженерно-консултантски услуги при извършване на ППР и ремонтни дейности при откази и аварии по свързването, параметрирането, софтуерни настройки на честотните регулатори и логическите контролери и периферни устройства към тях на мостови кранове  5,6UQ12E02 с Q=200/32/5t и 5,6UQ12E01 с Q= 12,5t в МЗ-5,6ЕБ за периодите на ПГР-2017 на “АЕЦ Козлодуй ” ЕАД“ и извън тях</t>
  </si>
  <si>
    <t>Временно и възмездно ползване на МК "Св. Йоан Предтеча", находящ се в с. Градешница</t>
  </si>
  <si>
    <t>Обучение на персонал по методите на безразрушителен контрол</t>
  </si>
  <si>
    <t>Ремонт и сервизна поддръжка на цифрова комуникационна централа Алкател 4400</t>
  </si>
  <si>
    <t>Ремонт и поддръжка съоръжения от пропускателни рижими и физическа охрана</t>
  </si>
  <si>
    <t xml:space="preserve">Обследване на участъци от дигите и облицовката на ДК </t>
  </si>
  <si>
    <t>Ремонт и поддръжка на малогабаритна техника</t>
  </si>
  <si>
    <t>Двукратно третиране на зелени площи, настилки и обекти, собственост на "АЕЦ Козлодуй" ЕАД срещу комари</t>
  </si>
  <si>
    <t>Ремонт на лабораторна техника и КИП</t>
  </si>
  <si>
    <t>Краткосрочни курсове за повишаване на квалификацията</t>
  </si>
  <si>
    <t>Пробонабиране и извършване на химически анализи на ползвани, добивани подземни и отпадъчни води за 2019 г.</t>
  </si>
  <si>
    <t>Наем на движимо имущество</t>
  </si>
  <si>
    <t>Техническо обслужване на 2 броя винтови компресори тип SCK 52-8</t>
  </si>
  <si>
    <t>Проектиране на тема "Разширение на зала на група „Входящ контрол”</t>
  </si>
  <si>
    <t>Ремонт и сервизна поддръжка на сервиз ЛСРПО</t>
  </si>
  <si>
    <t>Подготовка на дизайнерски проекти, предпечатна подготовка, печат и доставка на Годишен отчет на  АЕЦ “Козлодуй” за 2018 г.</t>
  </si>
  <si>
    <t>Сертификация на персонал от ОКС ИЦ ДиКпо методите на безразрушителен контрол</t>
  </si>
  <si>
    <t>Годишна атастация на персонал от ОКС ИЦ ДиК за 2019 г</t>
  </si>
  <si>
    <t>Обслужване на  хим.ическа тоалетна на  КПП-7</t>
  </si>
  <si>
    <t>Хидравлични изпитания на стоманени бутилки за сгъстени газове</t>
  </si>
  <si>
    <t>Програми за 8-ми март и за Нова година</t>
  </si>
  <si>
    <t xml:space="preserve">Пренос на данни VPN  </t>
  </si>
  <si>
    <t>Извънгаранционно сервизно обслужване и ремонт на рентгенова система Nucktech КПП1</t>
  </si>
  <si>
    <t>Класификация на КСК съгласно изискванията на новите нормативни документи, определяне на механизмите на деградация и подбор на КСК за управление на стареенето по стандартите на МААЕ</t>
  </si>
  <si>
    <t>Инженерно-консултантски услуги, по въпроси свързани с подсъединяването, параметрирането, софтуерни настройки на честотните регулатори и логическите контролери и периферни устройства към тях, на мостови кранове 160/32/8t и 16t в ХОГ и мостов кран 145/16t, в</t>
  </si>
  <si>
    <t>Сервизно обслужване на Ведомствена бензиностанция</t>
  </si>
  <si>
    <t>Ремонт и тариране на полицейско оборудване</t>
  </si>
  <si>
    <t>Извършване на метрологична проверка на индивидуални дозиметри през 2019 г.</t>
  </si>
  <si>
    <t>Закупуване на 3 бр. лицензи за използване на MS Visual Studio 2010</t>
  </si>
  <si>
    <t>Регистриране и технически надзор от орган по чл.18, т.2 на асансьoри, собственост на АЕЦ Козлодуй ЕАД по условията на чл.20, ал.1 и чл.24, ал1 от Наредба за безопасна експлоатация и технически надзор на асансьoри</t>
  </si>
  <si>
    <t>Проверка на дефектоскопи за ултразвуков и радиографичен контрол</t>
  </si>
  <si>
    <t xml:space="preserve">Ремонт и сервизна поддръжка на мобилни GSM апарати </t>
  </si>
  <si>
    <t>Оксидация на шпилки М27</t>
  </si>
  <si>
    <t>Годишна поддръжка на програмен продукт ERP LN Integrated Development Environment (IDE) за INFOR ERP LN</t>
  </si>
  <si>
    <t>Абонаметно обслужване на системен софтуер за ESI /tronic/ за инфорчационен модул за системна диагностика BOSCH KTS 540</t>
  </si>
  <si>
    <t>Абонаметно обслужване на активна индикация тип ,,РАПАС" за леки автомобили</t>
  </si>
  <si>
    <t xml:space="preserve">Обновяване на абонамента на програмата за отдалечен контрол DameWare Remote Support </t>
  </si>
  <si>
    <t>Осигуряване на химически тоалетни за склад 003 и Сдружение</t>
  </si>
  <si>
    <t>Обучение на тема: Управление на складови запаси - сектор СС</t>
  </si>
  <si>
    <t>Ремонт и сервизна поддръжка на  късовълнови радиостанции</t>
  </si>
  <si>
    <t>Услуги по залавяне на бездомни кучета</t>
  </si>
  <si>
    <t>Абонамент за електронен и пресклипинг</t>
  </si>
  <si>
    <t xml:space="preserve">Технически преглед на електролизерна станция ZH71/72, ZH01-06B01,02 и ZH01- 04B01,02   </t>
  </si>
  <si>
    <t xml:space="preserve">Абонаметно обслужване на системен софтуер за  -TEXA TXT'S </t>
  </si>
  <si>
    <t>Аварийни ремонти на трактори, ремаркета, магнитна метла и др,</t>
  </si>
  <si>
    <t>Изготвяне на дизайн, предпечатна подготовка и печат на визитни картички за нуждите на “АЕЦ Козлодуй” ЕАД</t>
  </si>
  <si>
    <t>Сервизна поддръжка на везни в обекти на "АЕЦ Козлодуй" ЕАД</t>
  </si>
  <si>
    <t>Годишна поддръжка на софтуерно приложение B2Win</t>
  </si>
  <si>
    <t>Държавна метрологична проверка на автовезна</t>
  </si>
  <si>
    <t>Държавна метрологична проверка на нивомерна система система и бензиноколонка</t>
  </si>
  <si>
    <t>Мерене на отпадъци на автомобилна везна</t>
  </si>
  <si>
    <t>Аварийни ремонти на косачки, моторни триони и генератор</t>
  </si>
  <si>
    <t>Профилактика на хидрофорна система в Административна сграда на склад 001</t>
  </si>
  <si>
    <t>Пръскане с инсектициди на повдигателни съоръжения  и оборудване на външни площадки</t>
  </si>
  <si>
    <t>Ремонт и сервизна поддръжка на  системи за цифров пренос</t>
  </si>
  <si>
    <t>Ремонт и сервизна поддръжка на  мотокари и електрокари</t>
  </si>
  <si>
    <t>Ремонт на стопански инвентар</t>
  </si>
  <si>
    <t>Сключване на застраховка "Гражданска отговорност"</t>
  </si>
  <si>
    <t>Верификация на годишния доклад за емисии на парникови газове 
на “АЕЦ Козлодуй” ЕАД</t>
  </si>
  <si>
    <t>Опреснителен курс за водач на електро и мотокари (20 човека х 30 лв)</t>
  </si>
  <si>
    <t>Ремонт на кафемашини и апарати за вода, собственост на отдела</t>
  </si>
  <si>
    <t>Годишна поддръжка на софтуерно приложение Омекс 2000 Хонорари</t>
  </si>
  <si>
    <t>Инспекция на 3 бр. кранове от ДАМТН-Враца-м.април</t>
  </si>
  <si>
    <t>Инспекция на 3 бр. кранове от ДАМТН-Враца-м.юни</t>
  </si>
  <si>
    <t>Инспекция на 3 бр. кранове от ДАМТН-Враца-м.октомври</t>
  </si>
  <si>
    <t>Инспекция на 3 бр. кранове от ДАМТН-Враца-м.декември</t>
  </si>
  <si>
    <t>Инспекция и изпитание на 2 бр. кранове от ДАМТН-Враца - м.май</t>
  </si>
  <si>
    <t xml:space="preserve">Изработка и гравиране на пломбажни матрици за удостоверяване на метрологичния контрол на средства за измерване </t>
  </si>
  <si>
    <t>Инспекция на 2 бр. кранове от ДАМТН-Враца-м.ноември</t>
  </si>
  <si>
    <t>Подмяна на канализация и направа на бордюри на пътеки във ВС Кранево</t>
  </si>
  <si>
    <t>Строително-монтажни работи по двоен канал</t>
  </si>
  <si>
    <t>Подмяна настилка на спортно игрище в ПОК Леденика</t>
  </si>
  <si>
    <t>Саниране и подмяна настилка над сервизни помещения във ВС Кранево</t>
  </si>
  <si>
    <t>Ремонт на сервизно хале и административна сграда на спец. транспортна тетехника в ХОГ</t>
  </si>
  <si>
    <t>Ремонт фуги на тавана в МЗ БПС-2,3</t>
  </si>
  <si>
    <t>Подмяна гаражни врати в ПОК Леденика</t>
  </si>
  <si>
    <t>Преустройство и реконструкция на апартамент 49/50 в бл.32 (гостна)</t>
  </si>
  <si>
    <t xml:space="preserve">Ремонтни дейности в сграда Управление "Инвестиции" </t>
  </si>
  <si>
    <t>Проектиране, доставка и монтаж на топломер в ТРС</t>
  </si>
  <si>
    <t>Подмяна на каменната облицовка на площадката на Главен вход на ДЕ</t>
  </si>
  <si>
    <t>Извършване на ремонт в лаборатории и помещения на отдел МО</t>
  </si>
  <si>
    <t>Ремонтни дейности в помещения в СОК</t>
  </si>
  <si>
    <t>Ремонт на външни фуги на жилища, собственост на АЕЦ</t>
  </si>
  <si>
    <t>Ремонтни дейности в сутерен на пансион Фортуна -складови и сервизни помещения</t>
  </si>
  <si>
    <t>Реконструкция на открита тераса в ПОК Леденика</t>
  </si>
  <si>
    <t>Ремонт на помещения на отдел "Протокол", Административна сграда - Атриум</t>
  </si>
  <si>
    <t>Ремонт покрив на Административна сграда на склад 001</t>
  </si>
  <si>
    <t>Наименование на търговското дружество:</t>
  </si>
  <si>
    <t>Направените разходи са за различен вид обучение, от различни звена на "АЕЦ Колзлодуй" ЕАД</t>
  </si>
  <si>
    <t>Извън приложното поле на ЗОП</t>
  </si>
</sst>
</file>

<file path=xl/styles.xml><?xml version="1.0" encoding="utf-8"?>
<styleSheet xmlns="http://schemas.openxmlformats.org/spreadsheetml/2006/main">
  <numFmts count="7">
    <numFmt numFmtId="5" formatCode="#,##0\ &quot;лв.&quot;;\-#,##0\ &quot;лв.&quot;"/>
    <numFmt numFmtId="43" formatCode="_-* #,##0.00\ _л_в_._-;\-* #,##0.00\ _л_в_._-;_-* &quot;-&quot;??\ _л_в_._-;_-@_-"/>
    <numFmt numFmtId="164" formatCode="_ * #,##0.0_)\ _л_в_ ;_ * \(#,##0.0\)\ _л_в_ ;_ * &quot;-&quot;??_)\ _л_в_ ;_ @_ "/>
    <numFmt numFmtId="165" formatCode="[$-1010409]#\ ###\ ##0.00"/>
    <numFmt numFmtId="166" formatCode="[$-1010409]0.00"/>
    <numFmt numFmtId="167" formatCode="#,##0.00\ _л_в_.;[Red]#,##0.00\ _л_в_."/>
    <numFmt numFmtId="168" formatCode="#,##0.00\ &quot;лв.&quot;;[Red]#,##0.00\ &quot;лв.&quot;"/>
  </numFmts>
  <fonts count="18">
    <font>
      <sz val="11"/>
      <color theme="1"/>
      <name val="Calibri"/>
      <family val="2"/>
      <charset val="204"/>
      <scheme val="minor"/>
    </font>
    <font>
      <sz val="10"/>
      <name val="Times New Roman"/>
      <family val="1"/>
      <charset val="204"/>
    </font>
    <font>
      <sz val="10"/>
      <name val="Arial"/>
      <family val="2"/>
      <charset val="204"/>
    </font>
    <font>
      <sz val="10"/>
      <name val="Arial"/>
      <family val="2"/>
      <charset val="204"/>
    </font>
    <font>
      <sz val="12"/>
      <name val="Dutch"/>
      <charset val="204"/>
    </font>
    <font>
      <b/>
      <sz val="11"/>
      <color theme="1"/>
      <name val="Calibri"/>
      <family val="2"/>
      <charset val="204"/>
      <scheme val="minor"/>
    </font>
    <font>
      <b/>
      <sz val="11"/>
      <name val="Calibri"/>
      <family val="2"/>
      <charset val="204"/>
      <scheme val="minor"/>
    </font>
    <font>
      <sz val="11"/>
      <name val="Calibri"/>
      <family val="2"/>
      <charset val="204"/>
      <scheme val="minor"/>
    </font>
    <font>
      <sz val="11"/>
      <color theme="1"/>
      <name val="Calibri"/>
      <family val="2"/>
      <charset val="204"/>
      <scheme val="minor"/>
    </font>
    <font>
      <b/>
      <sz val="14"/>
      <color theme="1"/>
      <name val="Calibri"/>
      <family val="2"/>
      <charset val="204"/>
      <scheme val="minor"/>
    </font>
    <font>
      <sz val="11"/>
      <color indexed="8"/>
      <name val="Calibri"/>
      <family val="2"/>
      <charset val="204"/>
      <scheme val="minor"/>
    </font>
    <font>
      <b/>
      <sz val="11"/>
      <color theme="1"/>
      <name val="Calibri"/>
      <family val="2"/>
      <charset val="204"/>
    </font>
    <font>
      <sz val="11"/>
      <name val="Calibri"/>
      <family val="2"/>
      <charset val="204"/>
    </font>
    <font>
      <i/>
      <sz val="11"/>
      <name val="Calibri"/>
      <family val="2"/>
      <charset val="204"/>
    </font>
    <font>
      <sz val="11"/>
      <color rgb="FF000000"/>
      <name val="Calibri"/>
      <family val="2"/>
      <charset val="204"/>
      <scheme val="minor"/>
    </font>
    <font>
      <sz val="11"/>
      <color indexed="8"/>
      <name val="Calibri"/>
      <family val="2"/>
      <charset val="204"/>
    </font>
    <font>
      <sz val="11"/>
      <color rgb="FFFF0000"/>
      <name val="Calibri"/>
      <family val="2"/>
      <charset val="204"/>
    </font>
    <font>
      <sz val="11"/>
      <color theme="1"/>
      <name val="Calibri"/>
      <family val="2"/>
      <charset val="204"/>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s>
  <cellStyleXfs count="5">
    <xf numFmtId="0" fontId="0" fillId="0" borderId="0"/>
    <xf numFmtId="0" fontId="3" fillId="0" borderId="0"/>
    <xf numFmtId="0" fontId="4" fillId="0" borderId="0"/>
    <xf numFmtId="0" fontId="2" fillId="0" borderId="0">
      <alignment wrapText="1"/>
    </xf>
    <xf numFmtId="43" fontId="8" fillId="0" borderId="0" applyFont="0" applyFill="0" applyBorder="0" applyAlignment="0" applyProtection="0"/>
  </cellStyleXfs>
  <cellXfs count="188">
    <xf numFmtId="0" fontId="0" fillId="0" borderId="0" xfId="0"/>
    <xf numFmtId="0" fontId="0" fillId="0" borderId="0" xfId="0" applyFont="1" applyFill="1"/>
    <xf numFmtId="0" fontId="6" fillId="0" borderId="0" xfId="0" applyFont="1" applyFill="1" applyBorder="1"/>
    <xf numFmtId="0" fontId="7" fillId="0" borderId="0" xfId="0" applyFont="1" applyFill="1" applyBorder="1"/>
    <xf numFmtId="0" fontId="5" fillId="0" borderId="0" xfId="0" applyFont="1" applyFill="1" applyBorder="1"/>
    <xf numFmtId="0" fontId="0" fillId="0" borderId="0" xfId="0" quotePrefix="1" applyNumberFormat="1" applyFont="1" applyFill="1" applyBorder="1"/>
    <xf numFmtId="0" fontId="0" fillId="0" borderId="0" xfId="0" applyNumberFormat="1" applyFont="1" applyFill="1" applyBorder="1"/>
    <xf numFmtId="0" fontId="1" fillId="0" borderId="0" xfId="0" applyFont="1" applyFill="1" applyProtection="1"/>
    <xf numFmtId="0" fontId="1" fillId="0" borderId="0" xfId="0" applyFont="1" applyFill="1" applyAlignment="1" applyProtection="1">
      <alignment wrapText="1"/>
    </xf>
    <xf numFmtId="0" fontId="1" fillId="0" borderId="0" xfId="0" applyFont="1" applyFill="1" applyAlignment="1" applyProtection="1">
      <alignment vertical="center"/>
    </xf>
    <xf numFmtId="0" fontId="1" fillId="0" borderId="0" xfId="0" applyFont="1" applyFill="1" applyAlignment="1" applyProtection="1">
      <alignment horizontal="left" vertical="center"/>
    </xf>
    <xf numFmtId="0" fontId="1" fillId="0" borderId="0" xfId="0" applyFont="1" applyFill="1"/>
    <xf numFmtId="0" fontId="1" fillId="0" borderId="0" xfId="0" applyFont="1" applyFill="1" applyAlignment="1" applyProtection="1">
      <alignment horizontal="center" vertical="center" wrapText="1"/>
    </xf>
    <xf numFmtId="0" fontId="5" fillId="0" borderId="0" xfId="0" applyFont="1"/>
    <xf numFmtId="4" fontId="0" fillId="2" borderId="1" xfId="4" applyNumberFormat="1" applyFont="1" applyFill="1" applyBorder="1" applyAlignment="1">
      <alignment wrapText="1"/>
    </xf>
    <xf numFmtId="164" fontId="0" fillId="2" borderId="1" xfId="4" applyNumberFormat="1" applyFont="1" applyFill="1" applyBorder="1" applyAlignment="1">
      <alignment wrapText="1"/>
    </xf>
    <xf numFmtId="164" fontId="11" fillId="0" borderId="14" xfId="4" applyNumberFormat="1" applyFont="1" applyFill="1" applyBorder="1" applyAlignment="1">
      <alignment wrapText="1"/>
    </xf>
    <xf numFmtId="164" fontId="11" fillId="0" borderId="15" xfId="4" applyNumberFormat="1" applyFont="1" applyFill="1" applyBorder="1" applyAlignment="1">
      <alignment wrapText="1"/>
    </xf>
    <xf numFmtId="0" fontId="11" fillId="0" borderId="7" xfId="0" applyFont="1" applyBorder="1" applyAlignment="1">
      <alignment wrapText="1"/>
    </xf>
    <xf numFmtId="1" fontId="12"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5" fontId="12"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12" fillId="0" borderId="1" xfId="2"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2" fillId="0" borderId="1" xfId="3" applyFont="1" applyFill="1" applyBorder="1" applyAlignment="1">
      <alignment horizontal="left" vertical="center" wrapText="1"/>
    </xf>
    <xf numFmtId="5" fontId="12" fillId="0" borderId="1" xfId="3" applyNumberFormat="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2" fillId="0" borderId="1" xfId="0" applyFont="1" applyFill="1" applyBorder="1" applyAlignment="1" applyProtection="1">
      <alignment wrapText="1"/>
    </xf>
    <xf numFmtId="0" fontId="12" fillId="0" borderId="1" xfId="0" applyFont="1" applyFill="1" applyBorder="1" applyAlignment="1" applyProtection="1">
      <alignment horizontal="left" vertical="center"/>
    </xf>
    <xf numFmtId="5" fontId="12" fillId="0" borderId="1" xfId="0" applyNumberFormat="1" applyFont="1" applyFill="1" applyBorder="1" applyAlignment="1">
      <alignment horizontal="center" vertical="center" wrapText="1"/>
    </xf>
    <xf numFmtId="164" fontId="0" fillId="0" borderId="1" xfId="4" applyNumberFormat="1" applyFont="1" applyFill="1" applyBorder="1" applyAlignment="1">
      <alignment wrapText="1"/>
    </xf>
    <xf numFmtId="0" fontId="0" fillId="0" borderId="1" xfId="0" applyBorder="1" applyAlignment="1">
      <alignment wrapText="1"/>
    </xf>
    <xf numFmtId="0" fontId="5" fillId="0" borderId="1" xfId="0" applyFont="1" applyBorder="1" applyAlignment="1">
      <alignment horizontal="left"/>
    </xf>
    <xf numFmtId="0" fontId="12" fillId="0" borderId="1" xfId="0" applyFont="1" applyFill="1" applyBorder="1" applyAlignment="1">
      <alignment wrapText="1"/>
    </xf>
    <xf numFmtId="164" fontId="0" fillId="2" borderId="14" xfId="4" applyNumberFormat="1" applyFont="1" applyFill="1" applyBorder="1" applyAlignment="1">
      <alignment horizontal="center" vertical="center" wrapText="1"/>
    </xf>
    <xf numFmtId="164" fontId="0" fillId="2" borderId="15" xfId="4" applyNumberFormat="1" applyFont="1" applyFill="1" applyBorder="1" applyAlignment="1">
      <alignment horizontal="center" vertical="center" wrapText="1"/>
    </xf>
    <xf numFmtId="4" fontId="0" fillId="2" borderId="13" xfId="4" applyNumberFormat="1" applyFont="1" applyFill="1" applyBorder="1" applyAlignment="1">
      <alignment horizontal="center" vertical="center" wrapText="1"/>
    </xf>
    <xf numFmtId="164" fontId="0" fillId="2" borderId="16" xfId="4" applyNumberFormat="1" applyFont="1" applyFill="1" applyBorder="1" applyAlignment="1">
      <alignment horizontal="center" vertical="center" wrapText="1"/>
    </xf>
    <xf numFmtId="164" fontId="5" fillId="2" borderId="14" xfId="4" applyNumberFormat="1" applyFont="1" applyFill="1" applyBorder="1" applyAlignment="1">
      <alignment horizontal="center" vertical="center" wrapText="1"/>
    </xf>
    <xf numFmtId="164" fontId="5" fillId="2" borderId="16" xfId="4" applyNumberFormat="1" applyFont="1" applyFill="1" applyBorder="1" applyAlignment="1">
      <alignment horizontal="center" vertical="center" wrapText="1"/>
    </xf>
    <xf numFmtId="1"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1" fillId="2" borderId="0" xfId="0" applyFont="1" applyFill="1" applyProtection="1"/>
    <xf numFmtId="0" fontId="1" fillId="2" borderId="0" xfId="0" applyFont="1" applyFill="1" applyAlignment="1" applyProtection="1">
      <alignment wrapText="1"/>
    </xf>
    <xf numFmtId="0" fontId="7" fillId="2" borderId="1" xfId="0" applyFont="1" applyFill="1" applyBorder="1" applyAlignment="1">
      <alignment horizontal="center" vertical="center" wrapText="1"/>
    </xf>
    <xf numFmtId="2" fontId="7" fillId="2" borderId="1" xfId="0" applyNumberFormat="1" applyFont="1" applyFill="1" applyBorder="1" applyAlignment="1" applyProtection="1">
      <alignment horizontal="center" vertical="center" wrapText="1"/>
    </xf>
    <xf numFmtId="0" fontId="5" fillId="2" borderId="0" xfId="0" applyFont="1" applyFill="1"/>
    <xf numFmtId="0" fontId="9" fillId="2" borderId="0" xfId="0" applyFont="1" applyFill="1" applyAlignment="1">
      <alignment horizontal="center"/>
    </xf>
    <xf numFmtId="0" fontId="5" fillId="2" borderId="0" xfId="0" applyFont="1" applyFill="1" applyAlignment="1">
      <alignment horizontal="center"/>
    </xf>
    <xf numFmtId="0" fontId="0" fillId="2" borderId="0" xfId="0" applyFill="1"/>
    <xf numFmtId="0" fontId="5" fillId="2" borderId="13" xfId="0" applyFont="1" applyFill="1" applyBorder="1" applyAlignment="1">
      <alignment horizontal="center" vertical="center"/>
    </xf>
    <xf numFmtId="0" fontId="0" fillId="2" borderId="0" xfId="0" applyFont="1" applyFill="1"/>
    <xf numFmtId="0" fontId="12"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2" fontId="12" fillId="2" borderId="1" xfId="0" applyNumberFormat="1" applyFont="1" applyFill="1" applyBorder="1" applyAlignment="1" applyProtection="1">
      <alignment horizontal="center" vertical="center" wrapText="1"/>
    </xf>
    <xf numFmtId="0" fontId="12" fillId="2" borderId="1" xfId="0" applyFont="1" applyFill="1" applyBorder="1" applyProtection="1"/>
    <xf numFmtId="0" fontId="12" fillId="2" borderId="0" xfId="0" applyFont="1" applyFill="1" applyProtection="1"/>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4" fontId="5" fillId="2" borderId="11"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7" fillId="2" borderId="1"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wrapText="1"/>
    </xf>
    <xf numFmtId="0" fontId="10" fillId="2" borderId="20"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5" fontId="15" fillId="2" borderId="20"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10" fillId="2" borderId="1" xfId="0" applyFont="1" applyFill="1" applyBorder="1" applyAlignment="1" applyProtection="1">
      <alignment horizontal="center" vertical="center" wrapText="1"/>
    </xf>
    <xf numFmtId="0" fontId="7" fillId="2" borderId="1" xfId="1" applyFont="1" applyFill="1" applyBorder="1" applyAlignment="1">
      <alignment horizontal="center" vertical="center" wrapText="1"/>
    </xf>
    <xf numFmtId="0" fontId="7" fillId="2" borderId="1" xfId="3" applyFont="1" applyFill="1" applyBorder="1" applyAlignment="1">
      <alignment horizontal="center" vertical="center" wrapText="1"/>
    </xf>
    <xf numFmtId="0" fontId="15" fillId="2" borderId="20"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164" fontId="5" fillId="2" borderId="15" xfId="4"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Alignment="1">
      <alignment wrapText="1"/>
    </xf>
    <xf numFmtId="0" fontId="9" fillId="2" borderId="0" xfId="0" applyFont="1" applyFill="1" applyAlignment="1">
      <alignment horizontal="center" wrapText="1"/>
    </xf>
    <xf numFmtId="4" fontId="9" fillId="2" borderId="0" xfId="0" applyNumberFormat="1" applyFont="1" applyFill="1" applyAlignment="1">
      <alignment horizontal="center" wrapText="1"/>
    </xf>
    <xf numFmtId="0" fontId="5" fillId="2" borderId="0" xfId="0" applyFont="1" applyFill="1" applyAlignment="1">
      <alignment horizontal="center" wrapText="1"/>
    </xf>
    <xf numFmtId="4" fontId="5" fillId="2" borderId="0" xfId="0" applyNumberFormat="1" applyFont="1" applyFill="1" applyAlignment="1">
      <alignment horizontal="center" wrapText="1"/>
    </xf>
    <xf numFmtId="0" fontId="0" fillId="2" borderId="0" xfId="0" applyFill="1" applyAlignment="1">
      <alignment wrapText="1"/>
    </xf>
    <xf numFmtId="0" fontId="1" fillId="2" borderId="0" xfId="0" applyFont="1" applyFill="1" applyAlignment="1" applyProtection="1">
      <alignment horizontal="center" vertical="center" wrapText="1"/>
    </xf>
    <xf numFmtId="0" fontId="1" fillId="2" borderId="0" xfId="0" applyFont="1" applyFill="1" applyAlignment="1" applyProtection="1">
      <alignment vertical="center"/>
    </xf>
    <xf numFmtId="0" fontId="1" fillId="2" borderId="0" xfId="0" applyFont="1" applyFill="1"/>
    <xf numFmtId="0" fontId="1" fillId="2" borderId="0" xfId="0" applyFont="1" applyFill="1" applyAlignment="1" applyProtection="1">
      <alignment horizontal="left" vertical="center" wrapText="1"/>
    </xf>
    <xf numFmtId="0" fontId="1" fillId="2" borderId="1" xfId="0" applyFont="1" applyFill="1" applyBorder="1" applyProtection="1"/>
    <xf numFmtId="0" fontId="1" fillId="2" borderId="0" xfId="0" applyFont="1" applyFill="1" applyAlignment="1" applyProtection="1">
      <alignment horizontal="left" vertical="center"/>
    </xf>
    <xf numFmtId="166" fontId="1" fillId="2" borderId="0" xfId="0" applyNumberFormat="1" applyFont="1" applyFill="1" applyAlignment="1">
      <alignment horizontal="center" vertical="center" wrapText="1"/>
    </xf>
    <xf numFmtId="0" fontId="0" fillId="2" borderId="0" xfId="0" applyFont="1" applyFill="1" applyAlignment="1">
      <alignment wrapText="1"/>
    </xf>
    <xf numFmtId="167" fontId="5" fillId="2" borderId="4" xfId="0" applyNumberFormat="1" applyFont="1" applyFill="1" applyBorder="1" applyAlignment="1">
      <alignment horizontal="center" vertical="center" wrapText="1"/>
    </xf>
    <xf numFmtId="167" fontId="0" fillId="2" borderId="14" xfId="4" applyNumberFormat="1" applyFont="1" applyFill="1" applyBorder="1" applyAlignment="1">
      <alignment horizontal="center" vertical="center" wrapText="1"/>
    </xf>
    <xf numFmtId="167" fontId="5" fillId="2" borderId="0" xfId="0" applyNumberFormat="1" applyFont="1" applyFill="1" applyAlignment="1">
      <alignment horizontal="center" vertical="center" wrapText="1"/>
    </xf>
    <xf numFmtId="167" fontId="9" fillId="2" borderId="0" xfId="0" applyNumberFormat="1" applyFont="1" applyFill="1" applyAlignment="1">
      <alignment horizontal="center" vertical="center" wrapText="1"/>
    </xf>
    <xf numFmtId="167" fontId="0" fillId="2" borderId="0" xfId="0" applyNumberFormat="1" applyFill="1" applyAlignment="1">
      <alignment horizontal="center" vertical="center" wrapText="1"/>
    </xf>
    <xf numFmtId="167" fontId="0" fillId="2" borderId="0" xfId="0" applyNumberFormat="1" applyFont="1" applyFill="1" applyAlignment="1">
      <alignment horizontal="center" vertical="center" wrapText="1"/>
    </xf>
    <xf numFmtId="168" fontId="7" fillId="2" borderId="1" xfId="0" applyNumberFormat="1" applyFont="1" applyFill="1" applyBorder="1" applyAlignment="1" applyProtection="1">
      <alignment horizontal="center" vertical="center" wrapText="1"/>
    </xf>
    <xf numFmtId="168" fontId="7" fillId="2" borderId="1" xfId="0" applyNumberFormat="1" applyFont="1" applyFill="1" applyBorder="1" applyAlignment="1">
      <alignment horizontal="center" vertical="center" wrapText="1"/>
    </xf>
    <xf numFmtId="168" fontId="7" fillId="2" borderId="1" xfId="3"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pplyProtection="1">
      <alignment horizontal="center" vertical="center" wrapText="1"/>
    </xf>
    <xf numFmtId="168" fontId="12" fillId="2" borderId="1" xfId="0" applyNumberFormat="1"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1" xfId="0" applyFont="1" applyFill="1" applyBorder="1" applyAlignment="1" applyProtection="1">
      <alignment vertical="center"/>
    </xf>
    <xf numFmtId="0" fontId="12" fillId="2" borderId="1" xfId="0" applyFont="1" applyFill="1" applyBorder="1" applyAlignment="1" applyProtection="1">
      <alignment horizontal="center"/>
    </xf>
    <xf numFmtId="0" fontId="12" fillId="2" borderId="1" xfId="0" applyFont="1" applyFill="1" applyBorder="1" applyAlignment="1" applyProtection="1">
      <alignment horizontal="left" vertical="center" wrapText="1"/>
    </xf>
    <xf numFmtId="0" fontId="12" fillId="2" borderId="1" xfId="1" applyFont="1" applyFill="1" applyBorder="1" applyAlignment="1">
      <alignment horizontal="left" vertical="center" wrapText="1"/>
    </xf>
    <xf numFmtId="0" fontId="12" fillId="2" borderId="1" xfId="0" applyFont="1" applyFill="1" applyBorder="1" applyAlignment="1" applyProtection="1">
      <alignment horizontal="center" wrapText="1"/>
    </xf>
    <xf numFmtId="2" fontId="12" fillId="2" borderId="1" xfId="0" applyNumberFormat="1" applyFont="1" applyFill="1" applyBorder="1" applyAlignment="1" applyProtection="1">
      <alignment horizontal="left" vertical="center" wrapText="1"/>
    </xf>
    <xf numFmtId="168" fontId="12" fillId="2" borderId="1" xfId="0" applyNumberFormat="1" applyFont="1" applyFill="1" applyBorder="1" applyAlignment="1" applyProtection="1">
      <alignment horizontal="center" vertical="center" wrapText="1"/>
    </xf>
    <xf numFmtId="0" fontId="12" fillId="2" borderId="1" xfId="0" applyFont="1" applyFill="1" applyBorder="1" applyAlignment="1" applyProtection="1">
      <alignment wrapText="1"/>
    </xf>
    <xf numFmtId="0" fontId="12" fillId="2" borderId="1" xfId="0" applyFont="1" applyFill="1" applyBorder="1" applyAlignment="1" applyProtection="1">
      <alignment horizontal="left" vertical="center"/>
    </xf>
    <xf numFmtId="49" fontId="12" fillId="2" borderId="1" xfId="0" applyNumberFormat="1" applyFont="1" applyFill="1" applyBorder="1" applyAlignment="1">
      <alignment horizontal="left" vertical="center" wrapText="1"/>
    </xf>
    <xf numFmtId="0" fontId="12" fillId="2" borderId="1" xfId="3" applyFont="1" applyFill="1" applyBorder="1" applyAlignment="1">
      <alignment horizontal="left" vertical="center" wrapText="1"/>
    </xf>
    <xf numFmtId="0" fontId="12" fillId="2" borderId="22" xfId="0" applyFont="1" applyFill="1" applyBorder="1" applyAlignment="1" applyProtection="1">
      <alignment horizontal="center" vertical="center" wrapText="1"/>
    </xf>
    <xf numFmtId="0" fontId="12" fillId="2" borderId="22" xfId="0" applyFont="1" applyFill="1" applyBorder="1" applyProtection="1"/>
    <xf numFmtId="0" fontId="12" fillId="2" borderId="23" xfId="0" applyFont="1" applyFill="1" applyBorder="1" applyAlignment="1" applyProtection="1">
      <alignment horizontal="center" vertical="center" wrapText="1"/>
    </xf>
    <xf numFmtId="0" fontId="12" fillId="2" borderId="23" xfId="0" applyFont="1" applyFill="1" applyBorder="1" applyProtection="1"/>
    <xf numFmtId="0" fontId="17" fillId="2" borderId="1" xfId="0" applyFont="1" applyFill="1" applyBorder="1"/>
    <xf numFmtId="0" fontId="12" fillId="2" borderId="0" xfId="0" applyFont="1" applyFill="1" applyAlignment="1" applyProtection="1">
      <alignment wrapText="1"/>
    </xf>
    <xf numFmtId="0" fontId="16" fillId="2" borderId="1" xfId="0" applyNumberFormat="1" applyFont="1" applyFill="1" applyBorder="1" applyAlignment="1" applyProtection="1">
      <alignment horizontal="center" vertical="center" wrapText="1"/>
    </xf>
    <xf numFmtId="0" fontId="12" fillId="2" borderId="0" xfId="0" applyFont="1" applyFill="1" applyAlignment="1" applyProtection="1">
      <alignment vertical="center"/>
    </xf>
    <xf numFmtId="0" fontId="12" fillId="2" borderId="1" xfId="3" applyNumberFormat="1" applyFont="1" applyFill="1" applyBorder="1" applyAlignment="1">
      <alignment horizontal="center" vertical="center" wrapText="1"/>
    </xf>
    <xf numFmtId="0" fontId="12" fillId="2" borderId="0" xfId="0" applyFont="1" applyFill="1" applyAlignment="1" applyProtection="1">
      <alignment horizontal="left" vertical="center"/>
    </xf>
    <xf numFmtId="0" fontId="12" fillId="2" borderId="0" xfId="0" applyFont="1" applyFill="1" applyAlignment="1" applyProtection="1">
      <alignment horizontal="center" vertical="center" wrapText="1"/>
    </xf>
    <xf numFmtId="164" fontId="5" fillId="0" borderId="18" xfId="4" applyNumberFormat="1" applyFont="1" applyFill="1" applyBorder="1" applyAlignment="1">
      <alignment wrapText="1"/>
    </xf>
    <xf numFmtId="0" fontId="5" fillId="0" borderId="7" xfId="0" applyFont="1" applyBorder="1" applyAlignment="1">
      <alignment wrapText="1"/>
    </xf>
    <xf numFmtId="0" fontId="5" fillId="0" borderId="5" xfId="0" applyFont="1" applyBorder="1"/>
    <xf numFmtId="0" fontId="5" fillId="0" borderId="6" xfId="0" applyFont="1" applyBorder="1" applyAlignment="1">
      <alignment wrapText="1"/>
    </xf>
    <xf numFmtId="0" fontId="5" fillId="0" borderId="6" xfId="0" applyFont="1" applyFill="1" applyBorder="1" applyAlignment="1">
      <alignment wrapText="1"/>
    </xf>
    <xf numFmtId="0" fontId="17" fillId="2" borderId="1" xfId="0" applyFont="1" applyFill="1" applyBorder="1" applyAlignment="1">
      <alignment horizontal="center" wrapText="1"/>
    </xf>
    <xf numFmtId="164" fontId="17" fillId="2" borderId="1" xfId="4" applyNumberFormat="1" applyFont="1" applyFill="1" applyBorder="1" applyAlignment="1">
      <alignment horizontal="center" wrapText="1"/>
    </xf>
    <xf numFmtId="0" fontId="12" fillId="0" borderId="1" xfId="0" applyFont="1" applyFill="1" applyBorder="1" applyAlignment="1">
      <alignment horizontal="left" vertical="center"/>
    </xf>
    <xf numFmtId="49" fontId="12" fillId="0" borderId="1" xfId="0" applyNumberFormat="1" applyFont="1" applyFill="1" applyBorder="1" applyAlignment="1">
      <alignment horizontal="left" vertical="center" wrapText="1"/>
    </xf>
    <xf numFmtId="168" fontId="12" fillId="2" borderId="1" xfId="3" applyNumberFormat="1" applyFont="1" applyFill="1" applyBorder="1" applyAlignment="1">
      <alignment horizontal="center" vertical="center" wrapText="1"/>
    </xf>
    <xf numFmtId="168" fontId="12" fillId="2" borderId="1" xfId="0" applyNumberFormat="1" applyFont="1" applyFill="1" applyBorder="1" applyAlignment="1">
      <alignment horizontal="center" vertical="center" wrapText="1"/>
    </xf>
    <xf numFmtId="168" fontId="12" fillId="2" borderId="1" xfId="0" applyNumberFormat="1" applyFont="1" applyFill="1" applyBorder="1" applyAlignment="1">
      <alignment horizontal="center" vertical="center"/>
    </xf>
    <xf numFmtId="168" fontId="5" fillId="3" borderId="19" xfId="4" applyNumberFormat="1" applyFont="1" applyFill="1" applyBorder="1" applyAlignment="1">
      <alignment wrapText="1"/>
    </xf>
    <xf numFmtId="168" fontId="5" fillId="3" borderId="14" xfId="0" applyNumberFormat="1" applyFont="1" applyFill="1" applyBorder="1" applyAlignment="1">
      <alignment wrapText="1"/>
    </xf>
    <xf numFmtId="168" fontId="15" fillId="2" borderId="21" xfId="0" applyNumberFormat="1" applyFont="1" applyFill="1" applyBorder="1" applyAlignment="1">
      <alignment horizontal="center" vertical="center" wrapText="1"/>
    </xf>
    <xf numFmtId="168" fontId="15" fillId="2" borderId="20" xfId="0" applyNumberFormat="1" applyFont="1" applyFill="1" applyBorder="1" applyAlignment="1">
      <alignment horizontal="center" vertical="center" wrapText="1"/>
    </xf>
    <xf numFmtId="168" fontId="5" fillId="3" borderId="24" xfId="4" applyNumberFormat="1" applyFont="1" applyFill="1" applyBorder="1" applyAlignment="1">
      <alignment horizontal="center" vertical="center" wrapText="1"/>
    </xf>
    <xf numFmtId="168" fontId="5" fillId="3" borderId="13"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168" fontId="11" fillId="3" borderId="14" xfId="4" applyNumberFormat="1" applyFont="1" applyFill="1" applyBorder="1" applyAlignment="1">
      <alignment horizontal="center" vertical="center" wrapText="1"/>
    </xf>
    <xf numFmtId="168" fontId="10" fillId="2" borderId="20" xfId="0" applyNumberFormat="1" applyFont="1" applyFill="1" applyBorder="1" applyAlignment="1">
      <alignment horizontal="center" vertical="center" wrapText="1"/>
    </xf>
    <xf numFmtId="168" fontId="14" fillId="2" borderId="0" xfId="0" applyNumberFormat="1" applyFont="1" applyFill="1" applyAlignment="1">
      <alignment horizontal="center" vertical="center" wrapText="1"/>
    </xf>
    <xf numFmtId="168" fontId="1" fillId="2" borderId="0" xfId="0" applyNumberFormat="1" applyFont="1" applyFill="1" applyAlignment="1" applyProtection="1">
      <alignment horizontal="center" vertical="center" wrapText="1"/>
    </xf>
    <xf numFmtId="168" fontId="5" fillId="3" borderId="14" xfId="4" applyNumberFormat="1" applyFont="1" applyFill="1" applyBorder="1" applyAlignment="1">
      <alignment horizontal="center" vertical="center" wrapText="1"/>
    </xf>
    <xf numFmtId="168" fontId="5" fillId="3" borderId="13" xfId="4"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 fontId="0" fillId="2" borderId="0" xfId="0" applyNumberFormat="1" applyFill="1" applyAlignment="1">
      <alignment horizontal="center" wrapText="1"/>
    </xf>
    <xf numFmtId="4" fontId="0" fillId="2" borderId="1" xfId="4" applyNumberFormat="1" applyFont="1" applyFill="1" applyBorder="1" applyAlignment="1">
      <alignment horizontal="center" wrapText="1"/>
    </xf>
    <xf numFmtId="5" fontId="12" fillId="0" borderId="1" xfId="0" applyNumberFormat="1" applyFont="1" applyFill="1" applyBorder="1" applyAlignment="1" applyProtection="1">
      <alignment horizontal="center" wrapText="1"/>
    </xf>
    <xf numFmtId="5" fontId="12" fillId="0" borderId="1" xfId="0" applyNumberFormat="1" applyFont="1" applyFill="1" applyBorder="1" applyAlignment="1">
      <alignment horizontal="center" wrapText="1"/>
    </xf>
    <xf numFmtId="4" fontId="11" fillId="3" borderId="13" xfId="4" applyNumberFormat="1" applyFont="1" applyFill="1" applyBorder="1" applyAlignment="1">
      <alignment horizontal="center" wrapText="1"/>
    </xf>
    <xf numFmtId="0" fontId="0" fillId="2" borderId="0" xfId="0" applyFont="1" applyFill="1" applyAlignment="1">
      <alignment horizontal="center"/>
    </xf>
    <xf numFmtId="0" fontId="11" fillId="0" borderId="5" xfId="0" applyFont="1" applyBorder="1" applyAlignment="1">
      <alignment horizontal="left"/>
    </xf>
    <xf numFmtId="0" fontId="11" fillId="0" borderId="17" xfId="0" applyFont="1" applyBorder="1" applyAlignment="1">
      <alignment horizontal="left"/>
    </xf>
    <xf numFmtId="0" fontId="5" fillId="0" borderId="10" xfId="0" applyFont="1" applyBorder="1" applyAlignment="1">
      <alignment horizontal="left"/>
    </xf>
    <xf numFmtId="0" fontId="5" fillId="0" borderId="18" xfId="0" applyFont="1" applyBorder="1" applyAlignment="1">
      <alignment horizontal="left"/>
    </xf>
    <xf numFmtId="0" fontId="5" fillId="2" borderId="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0" xfId="0" applyFont="1" applyFill="1" applyAlignment="1">
      <alignment horizontal="left" wrapText="1"/>
    </xf>
    <xf numFmtId="0" fontId="9" fillId="2" borderId="0" xfId="0" applyFont="1" applyFill="1" applyAlignment="1">
      <alignment horizontal="center"/>
    </xf>
    <xf numFmtId="49" fontId="5" fillId="2" borderId="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2" borderId="0" xfId="0" applyFill="1" applyAlignment="1">
      <alignment horizontal="center" wrapText="1"/>
    </xf>
    <xf numFmtId="49" fontId="5" fillId="2" borderId="1" xfId="0" applyNumberFormat="1" applyFont="1" applyFill="1" applyBorder="1" applyAlignment="1" applyProtection="1">
      <alignment horizontal="center" vertical="center" wrapText="1"/>
      <protection locked="0"/>
    </xf>
    <xf numFmtId="0" fontId="1" fillId="2" borderId="0" xfId="0" applyFont="1" applyFill="1" applyAlignment="1" applyProtection="1">
      <alignment horizontal="center"/>
    </xf>
    <xf numFmtId="164" fontId="0" fillId="2" borderId="1" xfId="4" applyNumberFormat="1" applyFont="1" applyFill="1" applyBorder="1" applyAlignment="1">
      <alignment horizontal="center" wrapText="1"/>
    </xf>
    <xf numFmtId="0" fontId="12" fillId="0" borderId="1" xfId="0" applyFont="1" applyFill="1" applyBorder="1" applyAlignment="1" applyProtection="1">
      <alignment horizontal="center" wrapText="1"/>
    </xf>
    <xf numFmtId="0" fontId="12" fillId="0" borderId="1" xfId="0" applyFont="1" applyFill="1" applyBorder="1" applyAlignment="1">
      <alignment horizontal="center" wrapText="1"/>
    </xf>
    <xf numFmtId="164" fontId="11" fillId="2" borderId="14" xfId="4" applyNumberFormat="1" applyFont="1" applyFill="1" applyBorder="1" applyAlignment="1">
      <alignment horizontal="center" wrapText="1"/>
    </xf>
    <xf numFmtId="164" fontId="11" fillId="2" borderId="16" xfId="4" applyNumberFormat="1" applyFont="1" applyFill="1" applyBorder="1" applyAlignment="1">
      <alignment horizontal="center" wrapText="1"/>
    </xf>
    <xf numFmtId="164" fontId="5" fillId="2" borderId="0" xfId="4" applyNumberFormat="1" applyFont="1" applyFill="1" applyBorder="1" applyAlignment="1">
      <alignment horizontal="center" wrapText="1"/>
    </xf>
    <xf numFmtId="164" fontId="5" fillId="2" borderId="8" xfId="4" applyNumberFormat="1" applyFont="1" applyFill="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cellXfs>
  <cellStyles count="5">
    <cellStyle name="Comma" xfId="4" builtinId="3"/>
    <cellStyle name="Normal" xfId="0" builtinId="0"/>
    <cellStyle name="Normal 2" xfId="1"/>
    <cellStyle name="Normal_Sheet1" xfId="2"/>
    <cellStyle name="Normal_Sheet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1959"/>
  <sheetViews>
    <sheetView topLeftCell="A2" workbookViewId="0">
      <selection activeCell="A4" sqref="A4"/>
    </sheetView>
  </sheetViews>
  <sheetFormatPr defaultRowHeight="15"/>
  <cols>
    <col min="1" max="1" width="8.5703125" style="1" customWidth="1"/>
    <col min="2" max="2" width="61.5703125" style="1" bestFit="1" customWidth="1"/>
    <col min="3" max="16384" width="9.140625" style="1"/>
  </cols>
  <sheetData>
    <row r="1" spans="1:2">
      <c r="A1" s="4" t="s">
        <v>2060</v>
      </c>
      <c r="B1" s="4" t="s">
        <v>2061</v>
      </c>
    </row>
    <row r="2" spans="1:2">
      <c r="A2" s="5" t="s">
        <v>3710</v>
      </c>
      <c r="B2" s="5" t="s">
        <v>3711</v>
      </c>
    </row>
    <row r="3" spans="1:2">
      <c r="A3" s="5" t="s">
        <v>1787</v>
      </c>
      <c r="B3" s="5" t="s">
        <v>1160</v>
      </c>
    </row>
    <row r="4" spans="1:2">
      <c r="A4" s="5" t="s">
        <v>187</v>
      </c>
      <c r="B4" s="5" t="s">
        <v>188</v>
      </c>
    </row>
    <row r="5" spans="1:2">
      <c r="A5" s="5" t="s">
        <v>244</v>
      </c>
      <c r="B5" s="5" t="s">
        <v>245</v>
      </c>
    </row>
    <row r="6" spans="1:2">
      <c r="A6" s="5" t="s">
        <v>2809</v>
      </c>
      <c r="B6" s="5" t="s">
        <v>2810</v>
      </c>
    </row>
    <row r="7" spans="1:2">
      <c r="A7" s="5" t="s">
        <v>3462</v>
      </c>
      <c r="B7" s="5" t="s">
        <v>3749</v>
      </c>
    </row>
    <row r="8" spans="1:2">
      <c r="A8" s="5" t="s">
        <v>2317</v>
      </c>
      <c r="B8" s="5" t="s">
        <v>2318</v>
      </c>
    </row>
    <row r="9" spans="1:2">
      <c r="A9" s="5" t="s">
        <v>3506</v>
      </c>
      <c r="B9" s="5" t="s">
        <v>3507</v>
      </c>
    </row>
    <row r="10" spans="1:2">
      <c r="A10" s="5" t="s">
        <v>2493</v>
      </c>
      <c r="B10" s="5" t="s">
        <v>2494</v>
      </c>
    </row>
    <row r="11" spans="1:2">
      <c r="A11" s="5" t="s">
        <v>861</v>
      </c>
      <c r="B11" s="5" t="s">
        <v>862</v>
      </c>
    </row>
    <row r="12" spans="1:2">
      <c r="A12" s="5" t="s">
        <v>370</v>
      </c>
      <c r="B12" s="5" t="s">
        <v>371</v>
      </c>
    </row>
    <row r="13" spans="1:2">
      <c r="A13" s="5" t="s">
        <v>2910</v>
      </c>
      <c r="B13" s="5" t="s">
        <v>2911</v>
      </c>
    </row>
    <row r="14" spans="1:2">
      <c r="A14" s="5" t="s">
        <v>2487</v>
      </c>
      <c r="B14" s="5" t="s">
        <v>2488</v>
      </c>
    </row>
    <row r="15" spans="1:2">
      <c r="A15" s="5" t="s">
        <v>1568</v>
      </c>
      <c r="B15" s="5" t="s">
        <v>1569</v>
      </c>
    </row>
    <row r="16" spans="1:2">
      <c r="A16" s="5" t="s">
        <v>2831</v>
      </c>
      <c r="B16" s="5" t="s">
        <v>2832</v>
      </c>
    </row>
    <row r="17" spans="1:2">
      <c r="A17" s="5" t="s">
        <v>2194</v>
      </c>
      <c r="B17" s="5" t="s">
        <v>2195</v>
      </c>
    </row>
    <row r="18" spans="1:2">
      <c r="A18" s="5" t="s">
        <v>827</v>
      </c>
      <c r="B18" s="5" t="s">
        <v>828</v>
      </c>
    </row>
    <row r="19" spans="1:2">
      <c r="A19" s="5" t="s">
        <v>3658</v>
      </c>
      <c r="B19" s="5" t="s">
        <v>3659</v>
      </c>
    </row>
    <row r="20" spans="1:2">
      <c r="A20" s="5" t="s">
        <v>3023</v>
      </c>
      <c r="B20" s="5" t="s">
        <v>3024</v>
      </c>
    </row>
    <row r="21" spans="1:2">
      <c r="A21" s="5" t="s">
        <v>2833</v>
      </c>
      <c r="B21" s="5" t="s">
        <v>2834</v>
      </c>
    </row>
    <row r="22" spans="1:2">
      <c r="A22" s="5" t="s">
        <v>2321</v>
      </c>
      <c r="B22" s="5" t="s">
        <v>2322</v>
      </c>
    </row>
    <row r="23" spans="1:2">
      <c r="A23" s="5" t="s">
        <v>2961</v>
      </c>
      <c r="B23" s="5" t="s">
        <v>2962</v>
      </c>
    </row>
    <row r="24" spans="1:2">
      <c r="A24" s="5" t="s">
        <v>3353</v>
      </c>
      <c r="B24" s="5" t="s">
        <v>3354</v>
      </c>
    </row>
    <row r="25" spans="1:2">
      <c r="A25" s="5" t="s">
        <v>2231</v>
      </c>
      <c r="B25" s="5" t="s">
        <v>2232</v>
      </c>
    </row>
    <row r="26" spans="1:2">
      <c r="A26" s="5" t="s">
        <v>3750</v>
      </c>
      <c r="B26" s="5" t="s">
        <v>3751</v>
      </c>
    </row>
    <row r="27" spans="1:2">
      <c r="A27" s="5" t="s">
        <v>2190</v>
      </c>
      <c r="B27" s="5" t="s">
        <v>2191</v>
      </c>
    </row>
    <row r="28" spans="1:2">
      <c r="A28" s="5" t="s">
        <v>1566</v>
      </c>
      <c r="B28" s="5" t="s">
        <v>1567</v>
      </c>
    </row>
    <row r="29" spans="1:2">
      <c r="A29" s="5" t="s">
        <v>3752</v>
      </c>
      <c r="B29" s="5" t="s">
        <v>3753</v>
      </c>
    </row>
    <row r="30" spans="1:2">
      <c r="A30" s="5" t="s">
        <v>2601</v>
      </c>
      <c r="B30" s="5" t="s">
        <v>2602</v>
      </c>
    </row>
    <row r="31" spans="1:2">
      <c r="A31" s="5" t="s">
        <v>3754</v>
      </c>
      <c r="B31" s="5" t="s">
        <v>3755</v>
      </c>
    </row>
    <row r="32" spans="1:2">
      <c r="A32" s="5" t="s">
        <v>863</v>
      </c>
      <c r="B32" s="5" t="s">
        <v>864</v>
      </c>
    </row>
    <row r="33" spans="1:2">
      <c r="A33" s="5" t="s">
        <v>417</v>
      </c>
      <c r="B33" s="5" t="s">
        <v>418</v>
      </c>
    </row>
    <row r="34" spans="1:2">
      <c r="A34" s="5" t="s">
        <v>3351</v>
      </c>
      <c r="B34" s="5" t="s">
        <v>3352</v>
      </c>
    </row>
    <row r="35" spans="1:2">
      <c r="A35" s="5" t="s">
        <v>689</v>
      </c>
      <c r="B35" s="5" t="s">
        <v>690</v>
      </c>
    </row>
    <row r="36" spans="1:2">
      <c r="A36" s="5" t="s">
        <v>2235</v>
      </c>
      <c r="B36" s="5" t="s">
        <v>2236</v>
      </c>
    </row>
    <row r="37" spans="1:2">
      <c r="A37" s="5" t="s">
        <v>126</v>
      </c>
      <c r="B37" s="5" t="s">
        <v>127</v>
      </c>
    </row>
    <row r="38" spans="1:2">
      <c r="A38" s="5" t="s">
        <v>1170</v>
      </c>
      <c r="B38" s="5" t="s">
        <v>1171</v>
      </c>
    </row>
    <row r="39" spans="1:2">
      <c r="A39" s="5" t="s">
        <v>3284</v>
      </c>
      <c r="B39" s="5" t="s">
        <v>3285</v>
      </c>
    </row>
    <row r="40" spans="1:2">
      <c r="A40" s="5" t="s">
        <v>3742</v>
      </c>
      <c r="B40" s="5" t="s">
        <v>3743</v>
      </c>
    </row>
    <row r="41" spans="1:2">
      <c r="A41" s="5" t="s">
        <v>520</v>
      </c>
      <c r="B41" s="5" t="s">
        <v>521</v>
      </c>
    </row>
    <row r="42" spans="1:2">
      <c r="A42" s="5" t="s">
        <v>419</v>
      </c>
      <c r="B42" s="5" t="s">
        <v>420</v>
      </c>
    </row>
    <row r="43" spans="1:2">
      <c r="A43" s="5" t="s">
        <v>867</v>
      </c>
      <c r="B43" s="5" t="s">
        <v>868</v>
      </c>
    </row>
    <row r="44" spans="1:2">
      <c r="A44" s="5" t="s">
        <v>2835</v>
      </c>
      <c r="B44" s="5" t="s">
        <v>2836</v>
      </c>
    </row>
    <row r="45" spans="1:2">
      <c r="A45" s="5" t="s">
        <v>2192</v>
      </c>
      <c r="B45" s="5" t="s">
        <v>2193</v>
      </c>
    </row>
    <row r="46" spans="1:2">
      <c r="A46" s="5" t="s">
        <v>2908</v>
      </c>
      <c r="B46" s="5" t="s">
        <v>2909</v>
      </c>
    </row>
    <row r="47" spans="1:2">
      <c r="A47" s="5" t="s">
        <v>825</v>
      </c>
      <c r="B47" s="5" t="s">
        <v>826</v>
      </c>
    </row>
    <row r="48" spans="1:2">
      <c r="A48" s="5" t="s">
        <v>869</v>
      </c>
      <c r="B48" s="5" t="s">
        <v>870</v>
      </c>
    </row>
    <row r="49" spans="1:2">
      <c r="A49" s="5" t="s">
        <v>1564</v>
      </c>
      <c r="B49" s="5" t="s">
        <v>1565</v>
      </c>
    </row>
    <row r="50" spans="1:2">
      <c r="A50" s="5" t="s">
        <v>2575</v>
      </c>
      <c r="B50" s="5" t="s">
        <v>2576</v>
      </c>
    </row>
    <row r="51" spans="1:2">
      <c r="A51" s="5" t="s">
        <v>2489</v>
      </c>
      <c r="B51" s="5" t="s">
        <v>2490</v>
      </c>
    </row>
    <row r="52" spans="1:2">
      <c r="A52" s="5" t="s">
        <v>2749</v>
      </c>
      <c r="B52" s="5" t="s">
        <v>2750</v>
      </c>
    </row>
    <row r="53" spans="1:2">
      <c r="A53" s="5" t="s">
        <v>569</v>
      </c>
      <c r="B53" s="5" t="s">
        <v>570</v>
      </c>
    </row>
    <row r="54" spans="1:2">
      <c r="A54" s="5" t="s">
        <v>3756</v>
      </c>
      <c r="B54" s="5" t="s">
        <v>3757</v>
      </c>
    </row>
    <row r="55" spans="1:2">
      <c r="A55" s="5" t="s">
        <v>3656</v>
      </c>
      <c r="B55" s="5" t="s">
        <v>3657</v>
      </c>
    </row>
    <row r="56" spans="1:2">
      <c r="A56" s="5" t="s">
        <v>3512</v>
      </c>
      <c r="B56" s="5" t="s">
        <v>3513</v>
      </c>
    </row>
    <row r="57" spans="1:2">
      <c r="A57" s="5" t="s">
        <v>1246</v>
      </c>
      <c r="B57" s="5" t="s">
        <v>1247</v>
      </c>
    </row>
    <row r="58" spans="1:2">
      <c r="A58" s="5" t="s">
        <v>2174</v>
      </c>
      <c r="B58" s="5" t="s">
        <v>2175</v>
      </c>
    </row>
    <row r="59" spans="1:2">
      <c r="A59" s="5" t="s">
        <v>1391</v>
      </c>
      <c r="B59" s="5" t="s">
        <v>1392</v>
      </c>
    </row>
    <row r="60" spans="1:2">
      <c r="A60" s="5" t="s">
        <v>2859</v>
      </c>
      <c r="B60" s="5" t="s">
        <v>2860</v>
      </c>
    </row>
    <row r="61" spans="1:2">
      <c r="A61" s="5" t="s">
        <v>3758</v>
      </c>
      <c r="B61" s="5" t="s">
        <v>3759</v>
      </c>
    </row>
    <row r="62" spans="1:2">
      <c r="A62" s="5" t="s">
        <v>3452</v>
      </c>
      <c r="B62" s="5" t="s">
        <v>3453</v>
      </c>
    </row>
    <row r="63" spans="1:2">
      <c r="A63" s="5" t="s">
        <v>3508</v>
      </c>
      <c r="B63" s="5" t="s">
        <v>3509</v>
      </c>
    </row>
    <row r="64" spans="1:2">
      <c r="A64" s="5" t="s">
        <v>3212</v>
      </c>
      <c r="B64" s="5" t="s">
        <v>3213</v>
      </c>
    </row>
    <row r="65" spans="1:2">
      <c r="A65" s="5" t="s">
        <v>1176</v>
      </c>
      <c r="B65" s="5" t="s">
        <v>1177</v>
      </c>
    </row>
    <row r="66" spans="1:2">
      <c r="A66" s="5" t="s">
        <v>2861</v>
      </c>
      <c r="B66" s="5" t="s">
        <v>2862</v>
      </c>
    </row>
    <row r="67" spans="1:2">
      <c r="A67" s="5" t="s">
        <v>2916</v>
      </c>
      <c r="B67" s="5" t="s">
        <v>2917</v>
      </c>
    </row>
    <row r="68" spans="1:2">
      <c r="A68" s="5" t="s">
        <v>1174</v>
      </c>
      <c r="B68" s="5" t="s">
        <v>1175</v>
      </c>
    </row>
    <row r="69" spans="1:2">
      <c r="A69" s="5" t="s">
        <v>3157</v>
      </c>
      <c r="B69" s="5" t="s">
        <v>3158</v>
      </c>
    </row>
    <row r="70" spans="1:2">
      <c r="A70" s="5" t="s">
        <v>635</v>
      </c>
      <c r="B70" s="5" t="s">
        <v>636</v>
      </c>
    </row>
    <row r="71" spans="1:2">
      <c r="A71" s="5" t="s">
        <v>1178</v>
      </c>
      <c r="B71" s="5" t="s">
        <v>1179</v>
      </c>
    </row>
    <row r="72" spans="1:2">
      <c r="A72" s="5" t="s">
        <v>413</v>
      </c>
      <c r="B72" s="5" t="s">
        <v>414</v>
      </c>
    </row>
    <row r="73" spans="1:2">
      <c r="A73" s="5" t="s">
        <v>1250</v>
      </c>
      <c r="B73" s="5" t="s">
        <v>1251</v>
      </c>
    </row>
    <row r="74" spans="1:2">
      <c r="A74" s="5" t="s">
        <v>3355</v>
      </c>
      <c r="B74" s="5" t="s">
        <v>3356</v>
      </c>
    </row>
    <row r="75" spans="1:2">
      <c r="A75" s="5" t="s">
        <v>2188</v>
      </c>
      <c r="B75" s="5" t="s">
        <v>2189</v>
      </c>
    </row>
    <row r="76" spans="1:2">
      <c r="A76" s="5" t="s">
        <v>2364</v>
      </c>
      <c r="B76" s="5" t="s">
        <v>2365</v>
      </c>
    </row>
    <row r="77" spans="1:2">
      <c r="A77" s="5" t="s">
        <v>3617</v>
      </c>
      <c r="B77" s="5" t="s">
        <v>3618</v>
      </c>
    </row>
    <row r="78" spans="1:2">
      <c r="A78" s="5" t="s">
        <v>2629</v>
      </c>
      <c r="B78" s="5" t="s">
        <v>2630</v>
      </c>
    </row>
    <row r="79" spans="1:2">
      <c r="A79" s="5" t="s">
        <v>3161</v>
      </c>
      <c r="B79" s="5" t="s">
        <v>3162</v>
      </c>
    </row>
    <row r="80" spans="1:2">
      <c r="A80" s="5" t="s">
        <v>3510</v>
      </c>
      <c r="B80" s="5" t="s">
        <v>3511</v>
      </c>
    </row>
    <row r="81" spans="1:2">
      <c r="A81" s="5" t="s">
        <v>1283</v>
      </c>
      <c r="B81" s="5" t="s">
        <v>1284</v>
      </c>
    </row>
    <row r="82" spans="1:2">
      <c r="A82" s="5" t="s">
        <v>3744</v>
      </c>
      <c r="B82" s="5" t="s">
        <v>125</v>
      </c>
    </row>
    <row r="83" spans="1:2">
      <c r="A83" s="5" t="s">
        <v>2491</v>
      </c>
      <c r="B83" s="5" t="s">
        <v>2492</v>
      </c>
    </row>
    <row r="84" spans="1:2">
      <c r="A84" s="5" t="s">
        <v>2366</v>
      </c>
      <c r="B84" s="5" t="s">
        <v>2367</v>
      </c>
    </row>
    <row r="85" spans="1:2">
      <c r="A85" s="5" t="s">
        <v>2319</v>
      </c>
      <c r="B85" s="5" t="s">
        <v>2320</v>
      </c>
    </row>
    <row r="86" spans="1:2">
      <c r="A86" s="5" t="s">
        <v>3159</v>
      </c>
      <c r="B86" s="5" t="s">
        <v>3160</v>
      </c>
    </row>
    <row r="87" spans="1:2">
      <c r="A87" s="5" t="s">
        <v>933</v>
      </c>
      <c r="B87" s="5" t="s">
        <v>934</v>
      </c>
    </row>
    <row r="88" spans="1:2">
      <c r="A88" s="5" t="s">
        <v>2362</v>
      </c>
      <c r="B88" s="5" t="s">
        <v>2363</v>
      </c>
    </row>
    <row r="89" spans="1:2">
      <c r="A89" s="5" t="s">
        <v>2196</v>
      </c>
      <c r="B89" s="5" t="s">
        <v>2197</v>
      </c>
    </row>
    <row r="90" spans="1:2">
      <c r="A90" s="5" t="s">
        <v>2635</v>
      </c>
      <c r="B90" s="5" t="s">
        <v>2636</v>
      </c>
    </row>
    <row r="91" spans="1:2">
      <c r="A91" s="5" t="s">
        <v>2469</v>
      </c>
      <c r="B91" s="5" t="s">
        <v>2470</v>
      </c>
    </row>
    <row r="92" spans="1:2">
      <c r="A92" s="5" t="s">
        <v>3481</v>
      </c>
      <c r="B92" s="5" t="s">
        <v>3482</v>
      </c>
    </row>
    <row r="93" spans="1:2">
      <c r="A93" s="5" t="s">
        <v>307</v>
      </c>
      <c r="B93" s="5" t="s">
        <v>308</v>
      </c>
    </row>
    <row r="94" spans="1:2">
      <c r="A94" s="5" t="s">
        <v>3660</v>
      </c>
      <c r="B94" s="5" t="s">
        <v>3661</v>
      </c>
    </row>
    <row r="95" spans="1:2">
      <c r="A95" s="5" t="s">
        <v>242</v>
      </c>
      <c r="B95" s="5" t="s">
        <v>243</v>
      </c>
    </row>
    <row r="96" spans="1:2">
      <c r="A96" s="5" t="s">
        <v>1505</v>
      </c>
      <c r="B96" s="5" t="s">
        <v>1506</v>
      </c>
    </row>
    <row r="97" spans="1:2">
      <c r="A97" s="5" t="s">
        <v>865</v>
      </c>
      <c r="B97" s="5" t="s">
        <v>866</v>
      </c>
    </row>
    <row r="98" spans="1:2">
      <c r="A98" s="5" t="s">
        <v>2471</v>
      </c>
      <c r="B98" s="5" t="s">
        <v>2472</v>
      </c>
    </row>
    <row r="99" spans="1:2">
      <c r="A99" s="5" t="s">
        <v>935</v>
      </c>
      <c r="B99" s="5" t="s">
        <v>936</v>
      </c>
    </row>
    <row r="100" spans="1:2">
      <c r="A100" s="5" t="s">
        <v>3654</v>
      </c>
      <c r="B100" s="5" t="s">
        <v>3655</v>
      </c>
    </row>
    <row r="101" spans="1:2">
      <c r="A101" s="5" t="s">
        <v>2633</v>
      </c>
      <c r="B101" s="5" t="s">
        <v>2634</v>
      </c>
    </row>
    <row r="102" spans="1:2">
      <c r="A102" s="5" t="s">
        <v>3357</v>
      </c>
      <c r="B102" s="5" t="s">
        <v>3358</v>
      </c>
    </row>
    <row r="103" spans="1:2">
      <c r="A103" s="5" t="s">
        <v>937</v>
      </c>
      <c r="B103" s="5" t="s">
        <v>938</v>
      </c>
    </row>
    <row r="104" spans="1:2">
      <c r="A104" s="5" t="s">
        <v>573</v>
      </c>
      <c r="B104" s="5" t="s">
        <v>574</v>
      </c>
    </row>
    <row r="105" spans="1:2">
      <c r="A105" s="5" t="s">
        <v>571</v>
      </c>
      <c r="B105" s="5" t="s">
        <v>572</v>
      </c>
    </row>
    <row r="106" spans="1:2">
      <c r="A106" s="5" t="s">
        <v>1172</v>
      </c>
      <c r="B106" s="5" t="s">
        <v>1173</v>
      </c>
    </row>
    <row r="107" spans="1:2">
      <c r="A107" s="5" t="s">
        <v>691</v>
      </c>
      <c r="B107" s="5" t="s">
        <v>692</v>
      </c>
    </row>
    <row r="108" spans="1:2">
      <c r="A108" s="5" t="s">
        <v>2914</v>
      </c>
      <c r="B108" s="5" t="s">
        <v>2915</v>
      </c>
    </row>
    <row r="109" spans="1:2">
      <c r="A109" s="5" t="s">
        <v>240</v>
      </c>
      <c r="B109" s="5" t="s">
        <v>241</v>
      </c>
    </row>
    <row r="110" spans="1:2">
      <c r="A110" s="5" t="s">
        <v>2863</v>
      </c>
      <c r="B110" s="5" t="s">
        <v>2864</v>
      </c>
    </row>
    <row r="111" spans="1:2">
      <c r="A111" s="5" t="s">
        <v>2912</v>
      </c>
      <c r="B111" s="5" t="s">
        <v>2913</v>
      </c>
    </row>
    <row r="112" spans="1:2">
      <c r="A112" s="5" t="s">
        <v>1281</v>
      </c>
      <c r="B112" s="5" t="s">
        <v>1282</v>
      </c>
    </row>
    <row r="113" spans="1:2">
      <c r="A113" s="5" t="s">
        <v>567</v>
      </c>
      <c r="B113" s="5" t="s">
        <v>568</v>
      </c>
    </row>
    <row r="114" spans="1:2">
      <c r="A114" s="5" t="s">
        <v>2631</v>
      </c>
      <c r="B114" s="5" t="s">
        <v>2632</v>
      </c>
    </row>
    <row r="115" spans="1:2">
      <c r="A115" s="5" t="s">
        <v>3349</v>
      </c>
      <c r="B115" s="5" t="s">
        <v>3350</v>
      </c>
    </row>
    <row r="116" spans="1:2">
      <c r="A116" s="5" t="s">
        <v>2172</v>
      </c>
      <c r="B116" s="5" t="s">
        <v>2173</v>
      </c>
    </row>
    <row r="117" spans="1:2">
      <c r="A117" s="5" t="s">
        <v>3662</v>
      </c>
      <c r="B117" s="5" t="s">
        <v>3663</v>
      </c>
    </row>
    <row r="118" spans="1:2">
      <c r="A118" s="5" t="s">
        <v>3760</v>
      </c>
      <c r="B118" s="5" t="s">
        <v>3761</v>
      </c>
    </row>
    <row r="119" spans="1:2">
      <c r="A119" s="5" t="s">
        <v>415</v>
      </c>
      <c r="B119" s="5" t="s">
        <v>416</v>
      </c>
    </row>
    <row r="120" spans="1:2">
      <c r="A120" s="5" t="s">
        <v>3125</v>
      </c>
      <c r="B120" s="5" t="s">
        <v>3126</v>
      </c>
    </row>
    <row r="121" spans="1:2">
      <c r="A121" s="5" t="s">
        <v>871</v>
      </c>
      <c r="B121" s="5" t="s">
        <v>872</v>
      </c>
    </row>
    <row r="122" spans="1:2">
      <c r="A122" s="5" t="s">
        <v>3615</v>
      </c>
      <c r="B122" s="5" t="s">
        <v>3616</v>
      </c>
    </row>
    <row r="123" spans="1:2">
      <c r="A123" s="5" t="s">
        <v>1248</v>
      </c>
      <c r="B123" s="5" t="s">
        <v>1249</v>
      </c>
    </row>
    <row r="124" spans="1:2">
      <c r="A124" s="5" t="s">
        <v>2233</v>
      </c>
      <c r="B124" s="5" t="s">
        <v>2234</v>
      </c>
    </row>
    <row r="125" spans="1:2">
      <c r="A125" s="5" t="s">
        <v>3021</v>
      </c>
      <c r="B125" s="5" t="s">
        <v>3022</v>
      </c>
    </row>
    <row r="126" spans="1:2">
      <c r="A126" s="5" t="s">
        <v>447</v>
      </c>
      <c r="B126" s="5" t="s">
        <v>448</v>
      </c>
    </row>
    <row r="127" spans="1:2">
      <c r="A127" s="5" t="s">
        <v>3204</v>
      </c>
      <c r="B127" s="5" t="s">
        <v>3205</v>
      </c>
    </row>
    <row r="128" spans="1:2">
      <c r="A128" s="5" t="s">
        <v>3062</v>
      </c>
      <c r="B128" s="5" t="s">
        <v>3063</v>
      </c>
    </row>
    <row r="129" spans="1:2">
      <c r="A129" s="5" t="s">
        <v>3572</v>
      </c>
      <c r="B129" s="5" t="s">
        <v>3573</v>
      </c>
    </row>
    <row r="130" spans="1:2">
      <c r="A130" s="5" t="s">
        <v>3762</v>
      </c>
      <c r="B130" s="5" t="s">
        <v>3763</v>
      </c>
    </row>
    <row r="131" spans="1:2">
      <c r="A131" s="5" t="s">
        <v>1225</v>
      </c>
      <c r="B131" s="5" t="s">
        <v>1226</v>
      </c>
    </row>
    <row r="132" spans="1:2">
      <c r="A132" s="5" t="s">
        <v>3574</v>
      </c>
      <c r="B132" s="5" t="s">
        <v>3575</v>
      </c>
    </row>
    <row r="133" spans="1:2">
      <c r="A133" s="5" t="s">
        <v>2759</v>
      </c>
      <c r="B133" s="5" t="s">
        <v>2760</v>
      </c>
    </row>
    <row r="134" spans="1:2">
      <c r="A134" s="5" t="s">
        <v>3240</v>
      </c>
      <c r="B134" s="5" t="s">
        <v>3241</v>
      </c>
    </row>
    <row r="135" spans="1:2">
      <c r="A135" s="5" t="s">
        <v>166</v>
      </c>
      <c r="B135" s="5" t="s">
        <v>167</v>
      </c>
    </row>
    <row r="136" spans="1:2">
      <c r="A136" s="5" t="s">
        <v>2897</v>
      </c>
      <c r="B136" s="5" t="s">
        <v>2898</v>
      </c>
    </row>
    <row r="137" spans="1:2">
      <c r="A137" s="5" t="s">
        <v>2072</v>
      </c>
      <c r="B137" s="5" t="s">
        <v>2073</v>
      </c>
    </row>
    <row r="138" spans="1:2">
      <c r="A138" s="5" t="s">
        <v>2473</v>
      </c>
      <c r="B138" s="5" t="s">
        <v>2474</v>
      </c>
    </row>
    <row r="139" spans="1:2">
      <c r="A139" s="5" t="s">
        <v>2074</v>
      </c>
      <c r="B139" s="5" t="s">
        <v>2075</v>
      </c>
    </row>
    <row r="140" spans="1:2">
      <c r="A140" s="5" t="s">
        <v>676</v>
      </c>
      <c r="B140" s="5" t="s">
        <v>677</v>
      </c>
    </row>
    <row r="141" spans="1:2">
      <c r="A141" s="5" t="s">
        <v>172</v>
      </c>
      <c r="B141" s="5" t="s">
        <v>173</v>
      </c>
    </row>
    <row r="142" spans="1:2">
      <c r="A142" s="5" t="s">
        <v>1492</v>
      </c>
      <c r="B142" s="5" t="s">
        <v>1493</v>
      </c>
    </row>
    <row r="143" spans="1:2">
      <c r="A143" s="5" t="s">
        <v>743</v>
      </c>
      <c r="B143" s="5" t="s">
        <v>744</v>
      </c>
    </row>
    <row r="144" spans="1:2">
      <c r="A144" s="5" t="s">
        <v>674</v>
      </c>
      <c r="B144" s="5" t="s">
        <v>675</v>
      </c>
    </row>
    <row r="145" spans="1:2">
      <c r="A145" s="5" t="s">
        <v>2667</v>
      </c>
      <c r="B145" s="5" t="s">
        <v>2668</v>
      </c>
    </row>
    <row r="146" spans="1:2">
      <c r="A146" s="5" t="s">
        <v>664</v>
      </c>
      <c r="B146" s="5" t="s">
        <v>665</v>
      </c>
    </row>
    <row r="147" spans="1:2">
      <c r="A147" s="5" t="s">
        <v>1130</v>
      </c>
      <c r="B147" s="5" t="s">
        <v>1131</v>
      </c>
    </row>
    <row r="148" spans="1:2">
      <c r="A148" s="5" t="s">
        <v>897</v>
      </c>
      <c r="B148" s="5" t="s">
        <v>898</v>
      </c>
    </row>
    <row r="149" spans="1:2">
      <c r="A149" s="5" t="s">
        <v>3740</v>
      </c>
      <c r="B149" s="5" t="s">
        <v>3741</v>
      </c>
    </row>
    <row r="150" spans="1:2">
      <c r="A150" s="5" t="s">
        <v>670</v>
      </c>
      <c r="B150" s="5" t="s">
        <v>671</v>
      </c>
    </row>
    <row r="151" spans="1:2">
      <c r="A151" s="5" t="s">
        <v>3236</v>
      </c>
      <c r="B151" s="5" t="s">
        <v>3237</v>
      </c>
    </row>
    <row r="152" spans="1:2">
      <c r="A152" s="5" t="s">
        <v>2223</v>
      </c>
      <c r="B152" s="5" t="s">
        <v>2224</v>
      </c>
    </row>
    <row r="153" spans="1:2">
      <c r="A153" s="5" t="s">
        <v>2517</v>
      </c>
      <c r="B153" s="5" t="s">
        <v>2518</v>
      </c>
    </row>
    <row r="154" spans="1:2">
      <c r="A154" s="5" t="s">
        <v>751</v>
      </c>
      <c r="B154" s="5" t="s">
        <v>752</v>
      </c>
    </row>
    <row r="155" spans="1:2">
      <c r="A155" s="5" t="s">
        <v>3738</v>
      </c>
      <c r="B155" s="5" t="s">
        <v>3739</v>
      </c>
    </row>
    <row r="156" spans="1:2">
      <c r="A156" s="5" t="s">
        <v>3396</v>
      </c>
      <c r="B156" s="5" t="s">
        <v>3397</v>
      </c>
    </row>
    <row r="157" spans="1:2">
      <c r="A157" s="5" t="s">
        <v>2761</v>
      </c>
      <c r="B157" s="5" t="s">
        <v>2762</v>
      </c>
    </row>
    <row r="158" spans="1:2">
      <c r="A158" s="5" t="s">
        <v>3202</v>
      </c>
      <c r="B158" s="5" t="s">
        <v>3203</v>
      </c>
    </row>
    <row r="159" spans="1:2">
      <c r="A159" s="5" t="s">
        <v>2356</v>
      </c>
      <c r="B159" s="5" t="s">
        <v>2357</v>
      </c>
    </row>
    <row r="160" spans="1:2">
      <c r="A160" s="5" t="s">
        <v>2076</v>
      </c>
      <c r="B160" s="5" t="s">
        <v>2077</v>
      </c>
    </row>
    <row r="161" spans="1:2">
      <c r="A161" s="5" t="s">
        <v>2899</v>
      </c>
      <c r="B161" s="5" t="s">
        <v>2900</v>
      </c>
    </row>
    <row r="162" spans="1:2">
      <c r="A162" s="5" t="s">
        <v>3343</v>
      </c>
      <c r="B162" s="5" t="s">
        <v>3344</v>
      </c>
    </row>
    <row r="163" spans="1:2">
      <c r="A163" s="5" t="s">
        <v>3642</v>
      </c>
      <c r="B163" s="5" t="s">
        <v>3643</v>
      </c>
    </row>
    <row r="164" spans="1:2">
      <c r="A164" s="5" t="s">
        <v>2519</v>
      </c>
      <c r="B164" s="5" t="s">
        <v>2520</v>
      </c>
    </row>
    <row r="165" spans="1:2">
      <c r="A165" s="5" t="s">
        <v>662</v>
      </c>
      <c r="B165" s="5" t="s">
        <v>663</v>
      </c>
    </row>
    <row r="166" spans="1:2">
      <c r="A166" s="5" t="s">
        <v>3698</v>
      </c>
      <c r="B166" s="5" t="s">
        <v>3699</v>
      </c>
    </row>
    <row r="167" spans="1:2">
      <c r="A167" s="5" t="s">
        <v>739</v>
      </c>
      <c r="B167" s="5" t="s">
        <v>740</v>
      </c>
    </row>
    <row r="168" spans="1:2">
      <c r="A168" s="5" t="s">
        <v>747</v>
      </c>
      <c r="B168" s="5" t="s">
        <v>748</v>
      </c>
    </row>
    <row r="169" spans="1:2">
      <c r="A169" s="5" t="s">
        <v>741</v>
      </c>
      <c r="B169" s="5" t="s">
        <v>742</v>
      </c>
    </row>
    <row r="170" spans="1:2">
      <c r="A170" s="5" t="s">
        <v>445</v>
      </c>
      <c r="B170" s="5" t="s">
        <v>446</v>
      </c>
    </row>
    <row r="171" spans="1:2">
      <c r="A171" s="5" t="s">
        <v>1425</v>
      </c>
      <c r="B171" s="5" t="s">
        <v>1426</v>
      </c>
    </row>
    <row r="172" spans="1:2">
      <c r="A172" s="5" t="s">
        <v>168</v>
      </c>
      <c r="B172" s="5" t="s">
        <v>169</v>
      </c>
    </row>
    <row r="173" spans="1:2">
      <c r="A173" s="5" t="s">
        <v>2475</v>
      </c>
      <c r="B173" s="5" t="s">
        <v>2476</v>
      </c>
    </row>
    <row r="174" spans="1:2">
      <c r="A174" s="5" t="s">
        <v>179</v>
      </c>
      <c r="B174" s="5" t="s">
        <v>180</v>
      </c>
    </row>
    <row r="175" spans="1:2">
      <c r="A175" s="5" t="s">
        <v>529</v>
      </c>
      <c r="B175" s="5" t="s">
        <v>530</v>
      </c>
    </row>
    <row r="176" spans="1:2">
      <c r="A176" s="5" t="s">
        <v>1423</v>
      </c>
      <c r="B176" s="5" t="s">
        <v>1424</v>
      </c>
    </row>
    <row r="177" spans="1:2">
      <c r="A177" s="5" t="s">
        <v>1528</v>
      </c>
      <c r="B177" s="5" t="s">
        <v>1529</v>
      </c>
    </row>
    <row r="178" spans="1:2">
      <c r="A178" s="5" t="s">
        <v>737</v>
      </c>
      <c r="B178" s="5" t="s">
        <v>738</v>
      </c>
    </row>
    <row r="179" spans="1:2">
      <c r="A179" s="5" t="s">
        <v>745</v>
      </c>
      <c r="B179" s="5" t="s">
        <v>746</v>
      </c>
    </row>
    <row r="180" spans="1:2">
      <c r="A180" s="5" t="s">
        <v>672</v>
      </c>
      <c r="B180" s="5" t="s">
        <v>673</v>
      </c>
    </row>
    <row r="181" spans="1:2">
      <c r="A181" s="5" t="s">
        <v>2895</v>
      </c>
      <c r="B181" s="5" t="s">
        <v>2896</v>
      </c>
    </row>
    <row r="182" spans="1:2">
      <c r="A182" s="5" t="s">
        <v>2282</v>
      </c>
      <c r="B182" s="5" t="s">
        <v>2283</v>
      </c>
    </row>
    <row r="183" spans="1:2">
      <c r="A183" s="5" t="s">
        <v>3764</v>
      </c>
      <c r="B183" s="5" t="s">
        <v>3765</v>
      </c>
    </row>
    <row r="184" spans="1:2">
      <c r="A184" s="5" t="s">
        <v>3300</v>
      </c>
      <c r="B184" s="5" t="s">
        <v>3301</v>
      </c>
    </row>
    <row r="185" spans="1:2">
      <c r="A185" s="5" t="s">
        <v>1546</v>
      </c>
      <c r="B185" s="5" t="s">
        <v>1547</v>
      </c>
    </row>
    <row r="186" spans="1:2">
      <c r="A186" s="5" t="s">
        <v>2176</v>
      </c>
      <c r="B186" s="5" t="s">
        <v>2177</v>
      </c>
    </row>
    <row r="187" spans="1:2">
      <c r="A187" s="5" t="s">
        <v>1028</v>
      </c>
      <c r="B187" s="5" t="s">
        <v>1029</v>
      </c>
    </row>
    <row r="188" spans="1:2">
      <c r="A188" s="5" t="s">
        <v>3238</v>
      </c>
      <c r="B188" s="5" t="s">
        <v>3239</v>
      </c>
    </row>
    <row r="189" spans="1:2">
      <c r="A189" s="5" t="s">
        <v>1591</v>
      </c>
      <c r="B189" s="5" t="s">
        <v>1592</v>
      </c>
    </row>
    <row r="190" spans="1:2">
      <c r="A190" s="5" t="s">
        <v>1026</v>
      </c>
      <c r="B190" s="5" t="s">
        <v>1027</v>
      </c>
    </row>
    <row r="191" spans="1:2">
      <c r="A191" s="5" t="s">
        <v>3766</v>
      </c>
      <c r="B191" s="5" t="s">
        <v>3767</v>
      </c>
    </row>
    <row r="192" spans="1:2">
      <c r="A192" s="5" t="s">
        <v>3644</v>
      </c>
      <c r="B192" s="5" t="s">
        <v>3645</v>
      </c>
    </row>
    <row r="193" spans="1:2">
      <c r="A193" s="5" t="s">
        <v>2385</v>
      </c>
      <c r="B193" s="5" t="s">
        <v>2386</v>
      </c>
    </row>
    <row r="194" spans="1:2">
      <c r="A194" s="5" t="s">
        <v>1323</v>
      </c>
      <c r="B194" s="5" t="s">
        <v>1324</v>
      </c>
    </row>
    <row r="195" spans="1:2">
      <c r="A195" s="5" t="s">
        <v>1526</v>
      </c>
      <c r="B195" s="5" t="s">
        <v>1527</v>
      </c>
    </row>
    <row r="196" spans="1:2">
      <c r="A196" s="5" t="s">
        <v>2178</v>
      </c>
      <c r="B196" s="5" t="s">
        <v>2179</v>
      </c>
    </row>
    <row r="197" spans="1:2">
      <c r="A197" s="5" t="s">
        <v>2383</v>
      </c>
      <c r="B197" s="5" t="s">
        <v>2384</v>
      </c>
    </row>
    <row r="198" spans="1:2">
      <c r="A198" s="5" t="s">
        <v>682</v>
      </c>
      <c r="B198" s="5" t="s">
        <v>683</v>
      </c>
    </row>
    <row r="199" spans="1:2">
      <c r="A199" s="5" t="s">
        <v>2985</v>
      </c>
      <c r="B199" s="5" t="s">
        <v>2986</v>
      </c>
    </row>
    <row r="200" spans="1:2">
      <c r="A200" s="5" t="s">
        <v>170</v>
      </c>
      <c r="B200" s="5" t="s">
        <v>171</v>
      </c>
    </row>
    <row r="201" spans="1:2">
      <c r="A201" s="5" t="s">
        <v>3646</v>
      </c>
      <c r="B201" s="5" t="s">
        <v>3647</v>
      </c>
    </row>
    <row r="202" spans="1:2">
      <c r="A202" s="5" t="s">
        <v>2669</v>
      </c>
      <c r="B202" s="5" t="s">
        <v>2670</v>
      </c>
    </row>
    <row r="203" spans="1:2">
      <c r="A203" s="5" t="s">
        <v>749</v>
      </c>
      <c r="B203" s="5" t="s">
        <v>750</v>
      </c>
    </row>
    <row r="204" spans="1:2">
      <c r="A204" s="5" t="s">
        <v>1490</v>
      </c>
      <c r="B204" s="5" t="s">
        <v>1491</v>
      </c>
    </row>
    <row r="205" spans="1:2">
      <c r="A205" s="5" t="s">
        <v>1319</v>
      </c>
      <c r="B205" s="5" t="s">
        <v>1320</v>
      </c>
    </row>
    <row r="206" spans="1:2">
      <c r="A206" s="5" t="s">
        <v>939</v>
      </c>
      <c r="B206" s="5" t="s">
        <v>940</v>
      </c>
    </row>
    <row r="207" spans="1:2">
      <c r="A207" s="5" t="s">
        <v>483</v>
      </c>
      <c r="B207" s="5" t="s">
        <v>484</v>
      </c>
    </row>
    <row r="208" spans="1:2">
      <c r="A208" s="5" t="s">
        <v>1321</v>
      </c>
      <c r="B208" s="5" t="s">
        <v>1322</v>
      </c>
    </row>
    <row r="209" spans="1:2">
      <c r="A209" s="5" t="s">
        <v>660</v>
      </c>
      <c r="B209" s="5" t="s">
        <v>661</v>
      </c>
    </row>
    <row r="210" spans="1:2">
      <c r="A210" s="5" t="s">
        <v>766</v>
      </c>
      <c r="B210" s="5" t="s">
        <v>767</v>
      </c>
    </row>
    <row r="211" spans="1:2">
      <c r="A211" s="5" t="s">
        <v>764</v>
      </c>
      <c r="B211" s="5" t="s">
        <v>765</v>
      </c>
    </row>
    <row r="212" spans="1:2">
      <c r="A212" s="5" t="s">
        <v>248</v>
      </c>
      <c r="B212" s="5" t="s">
        <v>249</v>
      </c>
    </row>
    <row r="213" spans="1:2">
      <c r="A213" s="5" t="s">
        <v>3163</v>
      </c>
      <c r="B213" s="5" t="s">
        <v>3164</v>
      </c>
    </row>
    <row r="214" spans="1:2">
      <c r="A214" s="5" t="s">
        <v>994</v>
      </c>
      <c r="B214" s="5" t="s">
        <v>995</v>
      </c>
    </row>
    <row r="215" spans="1:2">
      <c r="A215" s="5" t="s">
        <v>1315</v>
      </c>
      <c r="B215" s="5" t="s">
        <v>1316</v>
      </c>
    </row>
    <row r="216" spans="1:2">
      <c r="A216" s="5" t="s">
        <v>1205</v>
      </c>
      <c r="B216" s="5" t="s">
        <v>1206</v>
      </c>
    </row>
    <row r="217" spans="1:2">
      <c r="A217" s="5" t="s">
        <v>3768</v>
      </c>
      <c r="B217" s="5" t="s">
        <v>3769</v>
      </c>
    </row>
    <row r="218" spans="1:2">
      <c r="A218" s="5" t="s">
        <v>191</v>
      </c>
      <c r="B218" s="5" t="s">
        <v>192</v>
      </c>
    </row>
    <row r="219" spans="1:2">
      <c r="A219" s="5" t="s">
        <v>3095</v>
      </c>
      <c r="B219" s="5" t="s">
        <v>3096</v>
      </c>
    </row>
    <row r="220" spans="1:2">
      <c r="A220" s="5" t="s">
        <v>2430</v>
      </c>
      <c r="B220" s="5" t="s">
        <v>2431</v>
      </c>
    </row>
    <row r="221" spans="1:2">
      <c r="A221" s="5" t="s">
        <v>2436</v>
      </c>
      <c r="B221" s="5" t="s">
        <v>2437</v>
      </c>
    </row>
    <row r="222" spans="1:2">
      <c r="A222" s="5" t="s">
        <v>1065</v>
      </c>
      <c r="B222" s="5" t="s">
        <v>1066</v>
      </c>
    </row>
    <row r="223" spans="1:2">
      <c r="A223" s="5" t="s">
        <v>1408</v>
      </c>
      <c r="B223" s="5" t="s">
        <v>1409</v>
      </c>
    </row>
    <row r="224" spans="1:2">
      <c r="A224" s="5" t="s">
        <v>487</v>
      </c>
      <c r="B224" s="5" t="s">
        <v>488</v>
      </c>
    </row>
    <row r="225" spans="1:2">
      <c r="A225" s="5" t="s">
        <v>1406</v>
      </c>
      <c r="B225" s="5" t="s">
        <v>1407</v>
      </c>
    </row>
    <row r="226" spans="1:2">
      <c r="A226" s="5" t="s">
        <v>3770</v>
      </c>
      <c r="B226" s="5" t="s">
        <v>3771</v>
      </c>
    </row>
    <row r="227" spans="1:2">
      <c r="A227" s="5" t="s">
        <v>2120</v>
      </c>
      <c r="B227" s="5" t="s">
        <v>2121</v>
      </c>
    </row>
    <row r="228" spans="1:2">
      <c r="A228" s="5" t="s">
        <v>2128</v>
      </c>
      <c r="B228" s="5" t="s">
        <v>2129</v>
      </c>
    </row>
    <row r="229" spans="1:2">
      <c r="A229" s="5" t="s">
        <v>1207</v>
      </c>
      <c r="B229" s="5" t="s">
        <v>1208</v>
      </c>
    </row>
    <row r="230" spans="1:2">
      <c r="A230" s="5" t="s">
        <v>3772</v>
      </c>
      <c r="B230" s="5" t="s">
        <v>3773</v>
      </c>
    </row>
    <row r="231" spans="1:2">
      <c r="A231" s="5" t="s">
        <v>491</v>
      </c>
      <c r="B231" s="5" t="s">
        <v>492</v>
      </c>
    </row>
    <row r="232" spans="1:2">
      <c r="A232" s="5" t="s">
        <v>2126</v>
      </c>
      <c r="B232" s="5" t="s">
        <v>2127</v>
      </c>
    </row>
    <row r="233" spans="1:2">
      <c r="A233" s="5" t="s">
        <v>1317</v>
      </c>
      <c r="B233" s="5" t="s">
        <v>1318</v>
      </c>
    </row>
    <row r="234" spans="1:2">
      <c r="A234" s="5" t="s">
        <v>189</v>
      </c>
      <c r="B234" s="5" t="s">
        <v>190</v>
      </c>
    </row>
    <row r="235" spans="1:2">
      <c r="A235" s="5" t="s">
        <v>617</v>
      </c>
      <c r="B235" s="5" t="s">
        <v>618</v>
      </c>
    </row>
    <row r="236" spans="1:2">
      <c r="A236" s="5" t="s">
        <v>3416</v>
      </c>
      <c r="B236" s="5" t="s">
        <v>3417</v>
      </c>
    </row>
    <row r="237" spans="1:2">
      <c r="A237" s="5" t="s">
        <v>2527</v>
      </c>
      <c r="B237" s="5" t="s">
        <v>2528</v>
      </c>
    </row>
    <row r="238" spans="1:2">
      <c r="A238" s="5" t="s">
        <v>3255</v>
      </c>
      <c r="B238" s="5" t="s">
        <v>3256</v>
      </c>
    </row>
    <row r="239" spans="1:2">
      <c r="A239" s="5" t="s">
        <v>561</v>
      </c>
      <c r="B239" s="5" t="s">
        <v>562</v>
      </c>
    </row>
    <row r="240" spans="1:2">
      <c r="A240" s="5" t="s">
        <v>3273</v>
      </c>
      <c r="B240" s="5" t="s">
        <v>3274</v>
      </c>
    </row>
    <row r="241" spans="1:2">
      <c r="A241" s="5" t="s">
        <v>3774</v>
      </c>
      <c r="B241" s="5" t="s">
        <v>3775</v>
      </c>
    </row>
    <row r="242" spans="1:2">
      <c r="A242" s="5" t="s">
        <v>1371</v>
      </c>
      <c r="B242" s="5" t="s">
        <v>1372</v>
      </c>
    </row>
    <row r="243" spans="1:2">
      <c r="A243" s="5" t="s">
        <v>489</v>
      </c>
      <c r="B243" s="5" t="s">
        <v>490</v>
      </c>
    </row>
    <row r="244" spans="1:2">
      <c r="A244" s="5" t="s">
        <v>1367</v>
      </c>
      <c r="B244" s="5" t="s">
        <v>1368</v>
      </c>
    </row>
    <row r="245" spans="1:2">
      <c r="A245" s="5" t="s">
        <v>3253</v>
      </c>
      <c r="B245" s="5" t="s">
        <v>3254</v>
      </c>
    </row>
    <row r="246" spans="1:2">
      <c r="A246" s="5" t="s">
        <v>3251</v>
      </c>
      <c r="B246" s="5" t="s">
        <v>3252</v>
      </c>
    </row>
    <row r="247" spans="1:2">
      <c r="A247" s="5" t="s">
        <v>1067</v>
      </c>
      <c r="B247" s="5" t="s">
        <v>1068</v>
      </c>
    </row>
    <row r="248" spans="1:2">
      <c r="A248" s="5" t="s">
        <v>619</v>
      </c>
      <c r="B248" s="5" t="s">
        <v>620</v>
      </c>
    </row>
    <row r="249" spans="1:2">
      <c r="A249" s="5" t="s">
        <v>998</v>
      </c>
      <c r="B249" s="5" t="s">
        <v>999</v>
      </c>
    </row>
    <row r="250" spans="1:2">
      <c r="A250" s="5" t="s">
        <v>288</v>
      </c>
      <c r="B250" s="5" t="s">
        <v>289</v>
      </c>
    </row>
    <row r="251" spans="1:2">
      <c r="A251" s="5" t="s">
        <v>1112</v>
      </c>
      <c r="B251" s="5" t="s">
        <v>1113</v>
      </c>
    </row>
    <row r="252" spans="1:2">
      <c r="A252" s="5" t="s">
        <v>3414</v>
      </c>
      <c r="B252" s="5" t="s">
        <v>3415</v>
      </c>
    </row>
    <row r="253" spans="1:2">
      <c r="A253" s="5" t="s">
        <v>1404</v>
      </c>
      <c r="B253" s="5" t="s">
        <v>1405</v>
      </c>
    </row>
    <row r="254" spans="1:2">
      <c r="A254" s="5" t="s">
        <v>3463</v>
      </c>
      <c r="B254" s="5" t="s">
        <v>3464</v>
      </c>
    </row>
    <row r="255" spans="1:2">
      <c r="A255" s="5" t="s">
        <v>1536</v>
      </c>
      <c r="B255" s="5" t="s">
        <v>1537</v>
      </c>
    </row>
    <row r="256" spans="1:2">
      <c r="A256" s="5" t="s">
        <v>3097</v>
      </c>
      <c r="B256" s="5" t="s">
        <v>3098</v>
      </c>
    </row>
    <row r="257" spans="1:2">
      <c r="A257" s="5" t="s">
        <v>2130</v>
      </c>
      <c r="B257" s="5" t="s">
        <v>2131</v>
      </c>
    </row>
    <row r="258" spans="1:2">
      <c r="A258" s="5" t="s">
        <v>2124</v>
      </c>
      <c r="B258" s="5" t="s">
        <v>2125</v>
      </c>
    </row>
    <row r="259" spans="1:2">
      <c r="A259" s="5" t="s">
        <v>246</v>
      </c>
      <c r="B259" s="5" t="s">
        <v>247</v>
      </c>
    </row>
    <row r="260" spans="1:2">
      <c r="A260" s="5" t="s">
        <v>2573</v>
      </c>
      <c r="B260" s="5" t="s">
        <v>2574</v>
      </c>
    </row>
    <row r="261" spans="1:2">
      <c r="A261" s="5" t="s">
        <v>3412</v>
      </c>
      <c r="B261" s="5" t="s">
        <v>3413</v>
      </c>
    </row>
    <row r="262" spans="1:2">
      <c r="A262" s="5" t="s">
        <v>1473</v>
      </c>
      <c r="B262" s="5" t="s">
        <v>1474</v>
      </c>
    </row>
    <row r="263" spans="1:2">
      <c r="A263" s="5" t="s">
        <v>613</v>
      </c>
      <c r="B263" s="5" t="s">
        <v>614</v>
      </c>
    </row>
    <row r="264" spans="1:2">
      <c r="A264" s="5" t="s">
        <v>559</v>
      </c>
      <c r="B264" s="5" t="s">
        <v>560</v>
      </c>
    </row>
    <row r="265" spans="1:2">
      <c r="A265" s="5" t="s">
        <v>2434</v>
      </c>
      <c r="B265" s="5" t="s">
        <v>2435</v>
      </c>
    </row>
    <row r="266" spans="1:2">
      <c r="A266" s="5" t="s">
        <v>1538</v>
      </c>
      <c r="B266" s="5" t="s">
        <v>1539</v>
      </c>
    </row>
    <row r="267" spans="1:2">
      <c r="A267" s="5" t="s">
        <v>1069</v>
      </c>
      <c r="B267" s="5" t="s">
        <v>1070</v>
      </c>
    </row>
    <row r="268" spans="1:2">
      <c r="A268" s="5" t="s">
        <v>1365</v>
      </c>
      <c r="B268" s="5" t="s">
        <v>1366</v>
      </c>
    </row>
    <row r="269" spans="1:2">
      <c r="A269" s="5" t="s">
        <v>3465</v>
      </c>
      <c r="B269" s="5" t="s">
        <v>3466</v>
      </c>
    </row>
    <row r="270" spans="1:2">
      <c r="A270" s="5" t="s">
        <v>290</v>
      </c>
      <c r="B270" s="5" t="s">
        <v>291</v>
      </c>
    </row>
    <row r="271" spans="1:2">
      <c r="A271" s="5" t="s">
        <v>2432</v>
      </c>
      <c r="B271" s="5" t="s">
        <v>2433</v>
      </c>
    </row>
    <row r="272" spans="1:2">
      <c r="A272" s="5" t="s">
        <v>971</v>
      </c>
      <c r="B272" s="5" t="s">
        <v>972</v>
      </c>
    </row>
    <row r="273" spans="1:2">
      <c r="A273" s="5" t="s">
        <v>1369</v>
      </c>
      <c r="B273" s="5" t="s">
        <v>1370</v>
      </c>
    </row>
    <row r="274" spans="1:2">
      <c r="A274" s="5" t="s">
        <v>996</v>
      </c>
      <c r="B274" s="5" t="s">
        <v>997</v>
      </c>
    </row>
    <row r="275" spans="1:2">
      <c r="A275" s="5" t="s">
        <v>2918</v>
      </c>
      <c r="B275" s="5" t="s">
        <v>2919</v>
      </c>
    </row>
    <row r="276" spans="1:2">
      <c r="A276" s="5" t="s">
        <v>615</v>
      </c>
      <c r="B276" s="5" t="s">
        <v>616</v>
      </c>
    </row>
    <row r="277" spans="1:2">
      <c r="A277" s="5" t="s">
        <v>485</v>
      </c>
      <c r="B277" s="5" t="s">
        <v>486</v>
      </c>
    </row>
    <row r="278" spans="1:2">
      <c r="A278" s="5" t="s">
        <v>557</v>
      </c>
      <c r="B278" s="5" t="s">
        <v>558</v>
      </c>
    </row>
    <row r="279" spans="1:2">
      <c r="A279" s="5" t="s">
        <v>3514</v>
      </c>
      <c r="B279" s="5" t="s">
        <v>3515</v>
      </c>
    </row>
    <row r="280" spans="1:2">
      <c r="A280" s="5" t="s">
        <v>1475</v>
      </c>
      <c r="B280" s="5" t="s">
        <v>1476</v>
      </c>
    </row>
    <row r="281" spans="1:2">
      <c r="A281" s="5" t="s">
        <v>973</v>
      </c>
      <c r="B281" s="5" t="s">
        <v>974</v>
      </c>
    </row>
    <row r="282" spans="1:2">
      <c r="A282" s="5" t="s">
        <v>3576</v>
      </c>
      <c r="B282" s="5" t="s">
        <v>3577</v>
      </c>
    </row>
    <row r="283" spans="1:2">
      <c r="A283" s="5" t="s">
        <v>901</v>
      </c>
      <c r="B283" s="5" t="s">
        <v>902</v>
      </c>
    </row>
    <row r="284" spans="1:2">
      <c r="A284" s="5" t="s">
        <v>2865</v>
      </c>
      <c r="B284" s="5" t="s">
        <v>2866</v>
      </c>
    </row>
    <row r="285" spans="1:2">
      <c r="A285" s="5" t="s">
        <v>3578</v>
      </c>
      <c r="B285" s="5" t="s">
        <v>3579</v>
      </c>
    </row>
    <row r="286" spans="1:2">
      <c r="A286" s="5" t="s">
        <v>2264</v>
      </c>
      <c r="B286" s="5" t="s">
        <v>2265</v>
      </c>
    </row>
    <row r="287" spans="1:2">
      <c r="A287" s="5" t="s">
        <v>1350</v>
      </c>
      <c r="B287" s="5" t="s">
        <v>1351</v>
      </c>
    </row>
    <row r="288" spans="1:2">
      <c r="A288" s="5" t="s">
        <v>3580</v>
      </c>
      <c r="B288" s="5" t="s">
        <v>3581</v>
      </c>
    </row>
    <row r="289" spans="1:2">
      <c r="A289" s="5" t="s">
        <v>2767</v>
      </c>
      <c r="B289" s="5" t="s">
        <v>2768</v>
      </c>
    </row>
    <row r="290" spans="1:2">
      <c r="A290" s="5" t="s">
        <v>376</v>
      </c>
      <c r="B290" s="5" t="s">
        <v>377</v>
      </c>
    </row>
    <row r="291" spans="1:2">
      <c r="A291" s="5" t="s">
        <v>2553</v>
      </c>
      <c r="B291" s="5" t="s">
        <v>2554</v>
      </c>
    </row>
    <row r="292" spans="1:2">
      <c r="A292" s="5" t="s">
        <v>431</v>
      </c>
      <c r="B292" s="5" t="s">
        <v>432</v>
      </c>
    </row>
    <row r="293" spans="1:2">
      <c r="A293" s="5" t="s">
        <v>3361</v>
      </c>
      <c r="B293" s="5" t="s">
        <v>3362</v>
      </c>
    </row>
    <row r="294" spans="1:2">
      <c r="A294" s="5" t="s">
        <v>2497</v>
      </c>
      <c r="B294" s="5" t="s">
        <v>2498</v>
      </c>
    </row>
    <row r="295" spans="1:2">
      <c r="A295" s="5" t="s">
        <v>903</v>
      </c>
      <c r="B295" s="5" t="s">
        <v>904</v>
      </c>
    </row>
    <row r="296" spans="1:2">
      <c r="A296" s="5" t="s">
        <v>3304</v>
      </c>
      <c r="B296" s="5" t="s">
        <v>3305</v>
      </c>
    </row>
    <row r="297" spans="1:2">
      <c r="A297" s="5" t="s">
        <v>2266</v>
      </c>
      <c r="B297" s="5" t="s">
        <v>2267</v>
      </c>
    </row>
    <row r="298" spans="1:2">
      <c r="A298" s="5" t="s">
        <v>2551</v>
      </c>
      <c r="B298" s="5" t="s">
        <v>2552</v>
      </c>
    </row>
    <row r="299" spans="1:2">
      <c r="A299" s="5" t="s">
        <v>372</v>
      </c>
      <c r="B299" s="5" t="s">
        <v>373</v>
      </c>
    </row>
    <row r="300" spans="1:2">
      <c r="A300" s="5" t="s">
        <v>2671</v>
      </c>
      <c r="B300" s="5" t="s">
        <v>2672</v>
      </c>
    </row>
    <row r="301" spans="1:2">
      <c r="A301" s="5" t="s">
        <v>1352</v>
      </c>
      <c r="B301" s="5" t="s">
        <v>1353</v>
      </c>
    </row>
    <row r="302" spans="1:2">
      <c r="A302" s="5" t="s">
        <v>3048</v>
      </c>
      <c r="B302" s="5" t="s">
        <v>3049</v>
      </c>
    </row>
    <row r="303" spans="1:2">
      <c r="A303" s="5" t="s">
        <v>1477</v>
      </c>
      <c r="B303" s="5" t="s">
        <v>1478</v>
      </c>
    </row>
    <row r="304" spans="1:2">
      <c r="A304" s="5" t="s">
        <v>3216</v>
      </c>
      <c r="B304" s="5" t="s">
        <v>3217</v>
      </c>
    </row>
    <row r="305" spans="1:2">
      <c r="A305" s="5" t="s">
        <v>128</v>
      </c>
      <c r="B305" s="5" t="s">
        <v>129</v>
      </c>
    </row>
    <row r="306" spans="1:2">
      <c r="A306" s="5" t="s">
        <v>965</v>
      </c>
      <c r="B306" s="5" t="s">
        <v>966</v>
      </c>
    </row>
    <row r="307" spans="1:2">
      <c r="A307" s="5" t="s">
        <v>1138</v>
      </c>
      <c r="B307" s="5" t="s">
        <v>1139</v>
      </c>
    </row>
    <row r="308" spans="1:2">
      <c r="A308" s="5" t="s">
        <v>3302</v>
      </c>
      <c r="B308" s="5" t="s">
        <v>3303</v>
      </c>
    </row>
    <row r="309" spans="1:2">
      <c r="A309" s="5" t="s">
        <v>3044</v>
      </c>
      <c r="B309" s="5" t="s">
        <v>3045</v>
      </c>
    </row>
    <row r="310" spans="1:2">
      <c r="A310" s="5" t="s">
        <v>899</v>
      </c>
      <c r="B310" s="5" t="s">
        <v>900</v>
      </c>
    </row>
    <row r="311" spans="1:2">
      <c r="A311" s="5" t="s">
        <v>3214</v>
      </c>
      <c r="B311" s="5" t="s">
        <v>3215</v>
      </c>
    </row>
    <row r="312" spans="1:2">
      <c r="A312" s="5" t="s">
        <v>2944</v>
      </c>
      <c r="B312" s="5" t="s">
        <v>2945</v>
      </c>
    </row>
    <row r="313" spans="1:2">
      <c r="A313" s="5" t="s">
        <v>3190</v>
      </c>
      <c r="B313" s="5" t="s">
        <v>3191</v>
      </c>
    </row>
    <row r="314" spans="1:2">
      <c r="A314" s="5" t="s">
        <v>2284</v>
      </c>
      <c r="B314" s="5" t="s">
        <v>2285</v>
      </c>
    </row>
    <row r="315" spans="1:2">
      <c r="A315" s="5" t="s">
        <v>2673</v>
      </c>
      <c r="B315" s="5" t="s">
        <v>2674</v>
      </c>
    </row>
    <row r="316" spans="1:2">
      <c r="A316" s="5" t="s">
        <v>3776</v>
      </c>
      <c r="B316" s="5" t="s">
        <v>3777</v>
      </c>
    </row>
    <row r="317" spans="1:2">
      <c r="A317" s="5" t="s">
        <v>1354</v>
      </c>
      <c r="B317" s="5" t="s">
        <v>1355</v>
      </c>
    </row>
    <row r="318" spans="1:2">
      <c r="A318" s="5" t="s">
        <v>3359</v>
      </c>
      <c r="B318" s="5" t="s">
        <v>3360</v>
      </c>
    </row>
    <row r="319" spans="1:2">
      <c r="A319" s="5" t="s">
        <v>130</v>
      </c>
      <c r="B319" s="5" t="s">
        <v>131</v>
      </c>
    </row>
    <row r="320" spans="1:2">
      <c r="A320" s="5" t="s">
        <v>374</v>
      </c>
      <c r="B320" s="5" t="s">
        <v>375</v>
      </c>
    </row>
    <row r="321" spans="1:2">
      <c r="A321" s="5" t="s">
        <v>3778</v>
      </c>
      <c r="B321" s="5" t="s">
        <v>3779</v>
      </c>
    </row>
    <row r="322" spans="1:2">
      <c r="A322" s="5" t="s">
        <v>1540</v>
      </c>
      <c r="B322" s="5" t="s">
        <v>1541</v>
      </c>
    </row>
    <row r="323" spans="1:2">
      <c r="A323" s="5" t="s">
        <v>695</v>
      </c>
      <c r="B323" s="5" t="s">
        <v>696</v>
      </c>
    </row>
    <row r="324" spans="1:2">
      <c r="A324" s="5" t="s">
        <v>967</v>
      </c>
      <c r="B324" s="5" t="s">
        <v>968</v>
      </c>
    </row>
    <row r="325" spans="1:2">
      <c r="A325" s="5" t="s">
        <v>2656</v>
      </c>
      <c r="B325" s="5" t="s">
        <v>2657</v>
      </c>
    </row>
    <row r="326" spans="1:2">
      <c r="A326" s="5" t="s">
        <v>2675</v>
      </c>
      <c r="B326" s="5" t="s">
        <v>2676</v>
      </c>
    </row>
    <row r="327" spans="1:2">
      <c r="A327" s="5" t="s">
        <v>3046</v>
      </c>
      <c r="B327" s="5" t="s">
        <v>3047</v>
      </c>
    </row>
    <row r="328" spans="1:2">
      <c r="A328" s="5" t="s">
        <v>3625</v>
      </c>
      <c r="B328" s="5" t="s">
        <v>3626</v>
      </c>
    </row>
    <row r="329" spans="1:2">
      <c r="A329" s="5" t="s">
        <v>1136</v>
      </c>
      <c r="B329" s="5" t="s">
        <v>1137</v>
      </c>
    </row>
    <row r="330" spans="1:2">
      <c r="A330" s="5" t="s">
        <v>1479</v>
      </c>
      <c r="B330" s="5" t="s">
        <v>1480</v>
      </c>
    </row>
    <row r="331" spans="1:2">
      <c r="A331" s="5" t="s">
        <v>2946</v>
      </c>
      <c r="B331" s="5" t="s">
        <v>2947</v>
      </c>
    </row>
    <row r="332" spans="1:2">
      <c r="A332" s="5" t="s">
        <v>693</v>
      </c>
      <c r="B332" s="5" t="s">
        <v>694</v>
      </c>
    </row>
    <row r="333" spans="1:2">
      <c r="A333" s="5" t="s">
        <v>3541</v>
      </c>
      <c r="B333" s="5" t="s">
        <v>3542</v>
      </c>
    </row>
    <row r="334" spans="1:2">
      <c r="A334" s="5" t="s">
        <v>3543</v>
      </c>
      <c r="B334" s="5" t="s">
        <v>3544</v>
      </c>
    </row>
    <row r="335" spans="1:2">
      <c r="A335" s="5" t="s">
        <v>3700</v>
      </c>
      <c r="B335" s="5" t="s">
        <v>3701</v>
      </c>
    </row>
    <row r="336" spans="1:2">
      <c r="A336" s="5" t="s">
        <v>3702</v>
      </c>
      <c r="B336" s="5" t="s">
        <v>3703</v>
      </c>
    </row>
    <row r="337" spans="1:2">
      <c r="A337" s="5" t="s">
        <v>2495</v>
      </c>
      <c r="B337" s="5" t="s">
        <v>2496</v>
      </c>
    </row>
    <row r="338" spans="1:2">
      <c r="A338" s="5" t="s">
        <v>2765</v>
      </c>
      <c r="B338" s="5" t="s">
        <v>2766</v>
      </c>
    </row>
    <row r="339" spans="1:2">
      <c r="A339" s="5" t="s">
        <v>2763</v>
      </c>
      <c r="B339" s="5" t="s">
        <v>2764</v>
      </c>
    </row>
    <row r="340" spans="1:2">
      <c r="A340" s="5" t="s">
        <v>49</v>
      </c>
      <c r="B340" s="5" t="s">
        <v>1076</v>
      </c>
    </row>
    <row r="341" spans="1:2">
      <c r="A341" s="5" t="s">
        <v>1997</v>
      </c>
      <c r="B341" s="5" t="s">
        <v>1534</v>
      </c>
    </row>
    <row r="342" spans="1:2">
      <c r="A342" s="5" t="s">
        <v>1869</v>
      </c>
      <c r="B342" s="5" t="s">
        <v>1155</v>
      </c>
    </row>
    <row r="343" spans="1:2">
      <c r="A343" s="5" t="s">
        <v>1756</v>
      </c>
      <c r="B343" s="5" t="s">
        <v>757</v>
      </c>
    </row>
    <row r="344" spans="1:2">
      <c r="A344" s="5" t="s">
        <v>1804</v>
      </c>
      <c r="B344" s="5" t="s">
        <v>3630</v>
      </c>
    </row>
    <row r="345" spans="1:2">
      <c r="A345" s="5" t="s">
        <v>1626</v>
      </c>
      <c r="B345" s="5" t="s">
        <v>2702</v>
      </c>
    </row>
    <row r="346" spans="1:2">
      <c r="A346" s="5" t="s">
        <v>1840</v>
      </c>
      <c r="B346" s="5" t="s">
        <v>3398</v>
      </c>
    </row>
    <row r="347" spans="1:2">
      <c r="A347" s="5" t="s">
        <v>48</v>
      </c>
      <c r="B347" s="5" t="s">
        <v>1020</v>
      </c>
    </row>
    <row r="348" spans="1:2">
      <c r="A348" s="5" t="s">
        <v>1615</v>
      </c>
      <c r="B348" s="5" t="s">
        <v>2801</v>
      </c>
    </row>
    <row r="349" spans="1:2">
      <c r="A349" s="5" t="s">
        <v>1995</v>
      </c>
      <c r="B349" s="5" t="s">
        <v>1558</v>
      </c>
    </row>
    <row r="350" spans="1:2">
      <c r="A350" s="5" t="s">
        <v>1992</v>
      </c>
      <c r="B350" s="5" t="s">
        <v>2115</v>
      </c>
    </row>
    <row r="351" spans="1:2">
      <c r="A351" s="5" t="s">
        <v>84</v>
      </c>
      <c r="B351" s="5" t="s">
        <v>2709</v>
      </c>
    </row>
    <row r="352" spans="1:2">
      <c r="A352" s="5" t="s">
        <v>1839</v>
      </c>
      <c r="B352" s="5" t="s">
        <v>3399</v>
      </c>
    </row>
    <row r="353" spans="1:2">
      <c r="A353" s="5" t="s">
        <v>1692</v>
      </c>
      <c r="B353" s="5" t="s">
        <v>1288</v>
      </c>
    </row>
    <row r="354" spans="1:2">
      <c r="A354" s="5" t="s">
        <v>2059</v>
      </c>
      <c r="B354" s="5" t="s">
        <v>3664</v>
      </c>
    </row>
    <row r="355" spans="1:2">
      <c r="A355" s="5" t="s">
        <v>1673</v>
      </c>
      <c r="B355" s="5" t="s">
        <v>923</v>
      </c>
    </row>
    <row r="356" spans="1:2">
      <c r="A356" s="5" t="s">
        <v>1744</v>
      </c>
      <c r="B356" s="5" t="s">
        <v>1181</v>
      </c>
    </row>
    <row r="357" spans="1:2">
      <c r="A357" s="5" t="s">
        <v>3339</v>
      </c>
      <c r="B357" s="5" t="s">
        <v>3340</v>
      </c>
    </row>
    <row r="358" spans="1:2">
      <c r="A358" s="5" t="s">
        <v>1683</v>
      </c>
      <c r="B358" s="5" t="s">
        <v>3342</v>
      </c>
    </row>
    <row r="359" spans="1:2">
      <c r="A359" s="5" t="s">
        <v>83</v>
      </c>
      <c r="B359" s="5" t="s">
        <v>2710</v>
      </c>
    </row>
    <row r="360" spans="1:2">
      <c r="A360" s="5" t="s">
        <v>1614</v>
      </c>
      <c r="B360" s="5" t="s">
        <v>2802</v>
      </c>
    </row>
    <row r="361" spans="1:2">
      <c r="A361" s="5" t="s">
        <v>1950</v>
      </c>
      <c r="B361" s="5" t="s">
        <v>2368</v>
      </c>
    </row>
    <row r="362" spans="1:2">
      <c r="A362" s="5" t="s">
        <v>1661</v>
      </c>
      <c r="B362" s="5" t="s">
        <v>3735</v>
      </c>
    </row>
    <row r="363" spans="1:2">
      <c r="A363" s="5" t="s">
        <v>3780</v>
      </c>
      <c r="B363" s="5" t="s">
        <v>3781</v>
      </c>
    </row>
    <row r="364" spans="1:2">
      <c r="A364" s="5" t="s">
        <v>1933</v>
      </c>
      <c r="B364" s="5" t="s">
        <v>1360</v>
      </c>
    </row>
    <row r="365" spans="1:2">
      <c r="A365" s="5" t="s">
        <v>1745</v>
      </c>
      <c r="B365" s="5" t="s">
        <v>1180</v>
      </c>
    </row>
    <row r="366" spans="1:2">
      <c r="A366" s="5" t="s">
        <v>1733</v>
      </c>
      <c r="B366" s="5" t="s">
        <v>1004</v>
      </c>
    </row>
    <row r="367" spans="1:2">
      <c r="A367" s="5" t="s">
        <v>64</v>
      </c>
      <c r="B367" s="5" t="s">
        <v>2963</v>
      </c>
    </row>
    <row r="368" spans="1:2">
      <c r="A368" s="5" t="s">
        <v>1935</v>
      </c>
      <c r="B368" s="5" t="s">
        <v>2310</v>
      </c>
    </row>
    <row r="369" spans="1:2">
      <c r="A369" s="5" t="s">
        <v>1936</v>
      </c>
      <c r="B369" s="5" t="s">
        <v>2309</v>
      </c>
    </row>
    <row r="370" spans="1:2">
      <c r="A370" s="5" t="s">
        <v>1739</v>
      </c>
      <c r="B370" s="5" t="s">
        <v>873</v>
      </c>
    </row>
    <row r="371" spans="1:2">
      <c r="A371" s="5" t="s">
        <v>2055</v>
      </c>
      <c r="B371" s="5" t="s">
        <v>1252</v>
      </c>
    </row>
    <row r="372" spans="1:2">
      <c r="A372" s="5" t="s">
        <v>2046</v>
      </c>
      <c r="B372" s="5" t="s">
        <v>1236</v>
      </c>
    </row>
    <row r="373" spans="1:2">
      <c r="A373" s="5" t="s">
        <v>3782</v>
      </c>
      <c r="B373" s="5" t="s">
        <v>3783</v>
      </c>
    </row>
    <row r="374" spans="1:2">
      <c r="A374" s="5" t="s">
        <v>1789</v>
      </c>
      <c r="B374" s="5" t="s">
        <v>1507</v>
      </c>
    </row>
    <row r="375" spans="1:2">
      <c r="A375" s="5" t="s">
        <v>1637</v>
      </c>
      <c r="B375" s="5" t="s">
        <v>3603</v>
      </c>
    </row>
    <row r="376" spans="1:2">
      <c r="A376" s="5" t="s">
        <v>1734</v>
      </c>
      <c r="B376" s="5" t="s">
        <v>1003</v>
      </c>
    </row>
    <row r="377" spans="1:2">
      <c r="A377" s="5" t="s">
        <v>1806</v>
      </c>
      <c r="B377" s="5" t="s">
        <v>1481</v>
      </c>
    </row>
    <row r="378" spans="1:2">
      <c r="A378" s="5" t="s">
        <v>1870</v>
      </c>
      <c r="B378" s="5" t="s">
        <v>1154</v>
      </c>
    </row>
    <row r="379" spans="1:2">
      <c r="A379" s="5" t="s">
        <v>1759</v>
      </c>
      <c r="B379" s="5" t="s">
        <v>754</v>
      </c>
    </row>
    <row r="380" spans="1:2">
      <c r="A380" s="5" t="s">
        <v>1996</v>
      </c>
      <c r="B380" s="5" t="s">
        <v>1535</v>
      </c>
    </row>
    <row r="381" spans="1:2">
      <c r="A381" s="5" t="s">
        <v>1671</v>
      </c>
      <c r="B381" s="5" t="s">
        <v>925</v>
      </c>
    </row>
    <row r="382" spans="1:2">
      <c r="A382" s="5" t="s">
        <v>1660</v>
      </c>
      <c r="B382" s="5" t="s">
        <v>3736</v>
      </c>
    </row>
    <row r="383" spans="1:2">
      <c r="A383" s="5" t="s">
        <v>3784</v>
      </c>
      <c r="B383" s="5" t="s">
        <v>3785</v>
      </c>
    </row>
    <row r="384" spans="1:2">
      <c r="A384" s="5" t="s">
        <v>1681</v>
      </c>
      <c r="B384" s="5" t="s">
        <v>1336</v>
      </c>
    </row>
    <row r="385" spans="1:2">
      <c r="A385" s="5" t="s">
        <v>1631</v>
      </c>
      <c r="B385" s="5" t="s">
        <v>471</v>
      </c>
    </row>
    <row r="386" spans="1:2">
      <c r="A386" s="5" t="s">
        <v>17</v>
      </c>
      <c r="B386" s="5" t="s">
        <v>176</v>
      </c>
    </row>
    <row r="387" spans="1:2">
      <c r="A387" s="5" t="s">
        <v>1934</v>
      </c>
      <c r="B387" s="5" t="s">
        <v>1359</v>
      </c>
    </row>
    <row r="388" spans="1:2">
      <c r="A388" s="5" t="s">
        <v>1882</v>
      </c>
      <c r="B388" s="5" t="s">
        <v>575</v>
      </c>
    </row>
    <row r="389" spans="1:2">
      <c r="A389" s="5" t="s">
        <v>1672</v>
      </c>
      <c r="B389" s="5" t="s">
        <v>924</v>
      </c>
    </row>
    <row r="390" spans="1:2">
      <c r="A390" s="5" t="s">
        <v>1711</v>
      </c>
      <c r="B390" s="5" t="s">
        <v>3244</v>
      </c>
    </row>
    <row r="391" spans="1:2">
      <c r="A391" s="5" t="s">
        <v>1805</v>
      </c>
      <c r="B391" s="5" t="s">
        <v>1482</v>
      </c>
    </row>
    <row r="392" spans="1:2">
      <c r="A392" s="5" t="s">
        <v>2023</v>
      </c>
      <c r="B392" s="5" t="s">
        <v>2423</v>
      </c>
    </row>
    <row r="393" spans="1:2">
      <c r="A393" s="5" t="s">
        <v>85</v>
      </c>
      <c r="B393" s="5" t="s">
        <v>2708</v>
      </c>
    </row>
    <row r="394" spans="1:2">
      <c r="A394" s="5" t="s">
        <v>1640</v>
      </c>
      <c r="B394" s="5" t="s">
        <v>2112</v>
      </c>
    </row>
    <row r="395" spans="1:2">
      <c r="A395" s="5" t="s">
        <v>2047</v>
      </c>
      <c r="B395" s="5" t="s">
        <v>1217</v>
      </c>
    </row>
    <row r="396" spans="1:2">
      <c r="A396" s="5" t="s">
        <v>1682</v>
      </c>
      <c r="B396" s="5" t="s">
        <v>1335</v>
      </c>
    </row>
    <row r="397" spans="1:2">
      <c r="A397" s="5" t="s">
        <v>1712</v>
      </c>
      <c r="B397" s="5" t="s">
        <v>3243</v>
      </c>
    </row>
    <row r="398" spans="1:2">
      <c r="A398" s="5" t="s">
        <v>1949</v>
      </c>
      <c r="B398" s="5" t="s">
        <v>2369</v>
      </c>
    </row>
    <row r="399" spans="1:2">
      <c r="A399" s="5" t="s">
        <v>2011</v>
      </c>
      <c r="B399" s="5" t="s">
        <v>1570</v>
      </c>
    </row>
    <row r="400" spans="1:2">
      <c r="A400" s="5" t="s">
        <v>1902</v>
      </c>
      <c r="B400" s="5" t="s">
        <v>477</v>
      </c>
    </row>
    <row r="401" spans="1:2">
      <c r="A401" s="5" t="s">
        <v>1680</v>
      </c>
      <c r="B401" s="5" t="s">
        <v>1337</v>
      </c>
    </row>
    <row r="402" spans="1:2">
      <c r="A402" s="5" t="s">
        <v>1648</v>
      </c>
      <c r="B402" s="5" t="s">
        <v>2304</v>
      </c>
    </row>
    <row r="403" spans="1:2">
      <c r="A403" s="5" t="s">
        <v>50</v>
      </c>
      <c r="B403" s="5" t="s">
        <v>1075</v>
      </c>
    </row>
    <row r="404" spans="1:2">
      <c r="A404" s="5" t="s">
        <v>87</v>
      </c>
      <c r="B404" s="5" t="s">
        <v>2706</v>
      </c>
    </row>
    <row r="405" spans="1:2">
      <c r="A405" s="5" t="s">
        <v>1838</v>
      </c>
      <c r="B405" s="5" t="s">
        <v>3400</v>
      </c>
    </row>
    <row r="406" spans="1:2">
      <c r="A406" s="5" t="s">
        <v>1903</v>
      </c>
      <c r="B406" s="5" t="s">
        <v>476</v>
      </c>
    </row>
    <row r="407" spans="1:2">
      <c r="A407" s="5" t="s">
        <v>16</v>
      </c>
      <c r="B407" s="5" t="s">
        <v>177</v>
      </c>
    </row>
    <row r="408" spans="1:2">
      <c r="A408" s="5" t="s">
        <v>1654</v>
      </c>
      <c r="B408" s="5" t="s">
        <v>1201</v>
      </c>
    </row>
    <row r="409" spans="1:2">
      <c r="A409" s="5" t="s">
        <v>1757</v>
      </c>
      <c r="B409" s="5" t="s">
        <v>756</v>
      </c>
    </row>
    <row r="410" spans="1:2">
      <c r="A410" s="5" t="s">
        <v>1758</v>
      </c>
      <c r="B410" s="5" t="s">
        <v>755</v>
      </c>
    </row>
    <row r="411" spans="1:2">
      <c r="A411" s="5" t="s">
        <v>1638</v>
      </c>
      <c r="B411" s="5" t="s">
        <v>3602</v>
      </c>
    </row>
    <row r="412" spans="1:2">
      <c r="A412" s="5" t="s">
        <v>2008</v>
      </c>
      <c r="B412" s="5" t="s">
        <v>2637</v>
      </c>
    </row>
    <row r="413" spans="1:2">
      <c r="A413" s="5" t="s">
        <v>1693</v>
      </c>
      <c r="B413" s="5" t="s">
        <v>1287</v>
      </c>
    </row>
    <row r="414" spans="1:2">
      <c r="A414" s="5" t="s">
        <v>1760</v>
      </c>
      <c r="B414" s="5" t="s">
        <v>753</v>
      </c>
    </row>
    <row r="415" spans="1:2">
      <c r="A415" s="5" t="s">
        <v>343</v>
      </c>
      <c r="B415" s="5" t="s">
        <v>344</v>
      </c>
    </row>
    <row r="416" spans="1:2">
      <c r="A416" s="5" t="s">
        <v>3390</v>
      </c>
      <c r="B416" s="5" t="s">
        <v>3391</v>
      </c>
    </row>
    <row r="417" spans="1:2">
      <c r="A417" s="5" t="s">
        <v>2080</v>
      </c>
      <c r="B417" s="5" t="s">
        <v>2081</v>
      </c>
    </row>
    <row r="418" spans="1:2">
      <c r="A418" s="5" t="s">
        <v>535</v>
      </c>
      <c r="B418" s="5" t="s">
        <v>536</v>
      </c>
    </row>
    <row r="419" spans="1:2">
      <c r="A419" s="5" t="s">
        <v>3418</v>
      </c>
      <c r="B419" s="5" t="s">
        <v>3419</v>
      </c>
    </row>
    <row r="420" spans="1:2">
      <c r="A420" s="5" t="s">
        <v>3648</v>
      </c>
      <c r="B420" s="5" t="s">
        <v>3649</v>
      </c>
    </row>
    <row r="421" spans="1:2">
      <c r="A421" s="5" t="s">
        <v>531</v>
      </c>
      <c r="B421" s="5" t="s">
        <v>532</v>
      </c>
    </row>
    <row r="422" spans="1:2">
      <c r="A422" s="5" t="s">
        <v>2940</v>
      </c>
      <c r="B422" s="5" t="s">
        <v>2941</v>
      </c>
    </row>
    <row r="423" spans="1:2">
      <c r="A423" s="5" t="s">
        <v>2253</v>
      </c>
      <c r="B423" s="5" t="s">
        <v>2254</v>
      </c>
    </row>
    <row r="424" spans="1:2">
      <c r="A424" s="5" t="s">
        <v>347</v>
      </c>
      <c r="B424" s="5" t="s">
        <v>348</v>
      </c>
    </row>
    <row r="425" spans="1:2">
      <c r="A425" s="5" t="s">
        <v>2942</v>
      </c>
      <c r="B425" s="5" t="s">
        <v>2943</v>
      </c>
    </row>
    <row r="426" spans="1:2">
      <c r="A426" s="5" t="s">
        <v>193</v>
      </c>
      <c r="B426" s="5" t="s">
        <v>194</v>
      </c>
    </row>
    <row r="427" spans="1:2">
      <c r="A427" s="5" t="s">
        <v>3257</v>
      </c>
      <c r="B427" s="5" t="s">
        <v>3258</v>
      </c>
    </row>
    <row r="428" spans="1:2">
      <c r="A428" s="5" t="s">
        <v>2934</v>
      </c>
      <c r="B428" s="5" t="s">
        <v>2935</v>
      </c>
    </row>
    <row r="429" spans="1:2">
      <c r="A429" s="5" t="s">
        <v>533</v>
      </c>
      <c r="B429" s="5" t="s">
        <v>534</v>
      </c>
    </row>
    <row r="430" spans="1:2">
      <c r="A430" s="5" t="s">
        <v>3185</v>
      </c>
      <c r="B430" s="5" t="s">
        <v>3186</v>
      </c>
    </row>
    <row r="431" spans="1:2">
      <c r="A431" s="5" t="s">
        <v>3536</v>
      </c>
      <c r="B431" s="5" t="s">
        <v>3537</v>
      </c>
    </row>
    <row r="432" spans="1:2">
      <c r="A432" s="5" t="s">
        <v>2543</v>
      </c>
      <c r="B432" s="5" t="s">
        <v>2544</v>
      </c>
    </row>
    <row r="433" spans="1:2">
      <c r="A433" s="5" t="s">
        <v>3064</v>
      </c>
      <c r="B433" s="5" t="s">
        <v>3065</v>
      </c>
    </row>
    <row r="434" spans="1:2">
      <c r="A434" s="5" t="s">
        <v>2078</v>
      </c>
      <c r="B434" s="5" t="s">
        <v>2079</v>
      </c>
    </row>
    <row r="435" spans="1:2">
      <c r="A435" s="5" t="s">
        <v>3068</v>
      </c>
      <c r="B435" s="5" t="s">
        <v>3069</v>
      </c>
    </row>
    <row r="436" spans="1:2">
      <c r="A436" s="5" t="s">
        <v>3422</v>
      </c>
      <c r="B436" s="5" t="s">
        <v>3423</v>
      </c>
    </row>
    <row r="437" spans="1:2">
      <c r="A437" s="5" t="s">
        <v>963</v>
      </c>
      <c r="B437" s="5" t="s">
        <v>964</v>
      </c>
    </row>
    <row r="438" spans="1:2">
      <c r="A438" s="5" t="s">
        <v>2389</v>
      </c>
      <c r="B438" s="5" t="s">
        <v>2390</v>
      </c>
    </row>
    <row r="439" spans="1:2">
      <c r="A439" s="5" t="s">
        <v>2257</v>
      </c>
      <c r="B439" s="5" t="s">
        <v>2258</v>
      </c>
    </row>
    <row r="440" spans="1:2">
      <c r="A440" s="5" t="s">
        <v>1132</v>
      </c>
      <c r="B440" s="5" t="s">
        <v>1133</v>
      </c>
    </row>
    <row r="441" spans="1:2">
      <c r="A441" s="5" t="s">
        <v>2438</v>
      </c>
      <c r="B441" s="5" t="s">
        <v>2439</v>
      </c>
    </row>
    <row r="442" spans="1:2">
      <c r="A442" s="5" t="s">
        <v>3066</v>
      </c>
      <c r="B442" s="5" t="s">
        <v>3067</v>
      </c>
    </row>
    <row r="443" spans="1:2">
      <c r="A443" s="5" t="s">
        <v>2391</v>
      </c>
      <c r="B443" s="5" t="s">
        <v>2392</v>
      </c>
    </row>
    <row r="444" spans="1:2">
      <c r="A444" s="5" t="s">
        <v>959</v>
      </c>
      <c r="B444" s="5" t="s">
        <v>960</v>
      </c>
    </row>
    <row r="445" spans="1:2">
      <c r="A445" s="5" t="s">
        <v>1030</v>
      </c>
      <c r="B445" s="5" t="s">
        <v>1031</v>
      </c>
    </row>
    <row r="446" spans="1:2">
      <c r="A446" s="5" t="s">
        <v>1032</v>
      </c>
      <c r="B446" s="5" t="s">
        <v>1033</v>
      </c>
    </row>
    <row r="447" spans="1:2">
      <c r="A447" s="5" t="s">
        <v>1034</v>
      </c>
      <c r="B447" s="5" t="s">
        <v>1035</v>
      </c>
    </row>
    <row r="448" spans="1:2">
      <c r="A448" s="5" t="s">
        <v>2936</v>
      </c>
      <c r="B448" s="5" t="s">
        <v>2937</v>
      </c>
    </row>
    <row r="449" spans="1:2">
      <c r="A449" s="5" t="s">
        <v>2541</v>
      </c>
      <c r="B449" s="5" t="s">
        <v>2542</v>
      </c>
    </row>
    <row r="450" spans="1:2">
      <c r="A450" s="5" t="s">
        <v>3183</v>
      </c>
      <c r="B450" s="5" t="s">
        <v>3184</v>
      </c>
    </row>
    <row r="451" spans="1:2">
      <c r="A451" s="5" t="s">
        <v>979</v>
      </c>
      <c r="B451" s="5" t="s">
        <v>980</v>
      </c>
    </row>
    <row r="452" spans="1:2">
      <c r="A452" s="5" t="s">
        <v>981</v>
      </c>
      <c r="B452" s="5" t="s">
        <v>982</v>
      </c>
    </row>
    <row r="453" spans="1:2">
      <c r="A453" s="5" t="s">
        <v>3786</v>
      </c>
      <c r="B453" s="5" t="s">
        <v>3787</v>
      </c>
    </row>
    <row r="454" spans="1:2">
      <c r="A454" s="5" t="s">
        <v>271</v>
      </c>
      <c r="B454" s="5" t="s">
        <v>272</v>
      </c>
    </row>
    <row r="455" spans="1:2">
      <c r="A455" s="5" t="s">
        <v>162</v>
      </c>
      <c r="B455" s="5" t="s">
        <v>163</v>
      </c>
    </row>
    <row r="456" spans="1:2">
      <c r="A456" s="5" t="s">
        <v>729</v>
      </c>
      <c r="B456" s="5" t="s">
        <v>730</v>
      </c>
    </row>
    <row r="457" spans="1:2">
      <c r="A457" s="5" t="s">
        <v>3788</v>
      </c>
      <c r="B457" s="5" t="s">
        <v>3789</v>
      </c>
    </row>
    <row r="458" spans="1:2">
      <c r="A458" s="5" t="s">
        <v>3181</v>
      </c>
      <c r="B458" s="5" t="s">
        <v>3182</v>
      </c>
    </row>
    <row r="459" spans="1:2">
      <c r="A459" s="5" t="s">
        <v>269</v>
      </c>
      <c r="B459" s="5" t="s">
        <v>270</v>
      </c>
    </row>
    <row r="460" spans="1:2">
      <c r="A460" s="5" t="s">
        <v>3420</v>
      </c>
      <c r="B460" s="5" t="s">
        <v>3421</v>
      </c>
    </row>
    <row r="461" spans="1:2">
      <c r="A461" s="5" t="s">
        <v>2387</v>
      </c>
      <c r="B461" s="5" t="s">
        <v>2388</v>
      </c>
    </row>
    <row r="462" spans="1:2">
      <c r="A462" s="5" t="s">
        <v>2938</v>
      </c>
      <c r="B462" s="5" t="s">
        <v>2939</v>
      </c>
    </row>
    <row r="463" spans="1:2">
      <c r="A463" s="5" t="s">
        <v>961</v>
      </c>
      <c r="B463" s="5" t="s">
        <v>962</v>
      </c>
    </row>
    <row r="464" spans="1:2">
      <c r="A464" s="5" t="s">
        <v>493</v>
      </c>
      <c r="B464" s="5" t="s">
        <v>494</v>
      </c>
    </row>
    <row r="465" spans="1:2">
      <c r="A465" s="5" t="s">
        <v>2713</v>
      </c>
      <c r="B465" s="5" t="s">
        <v>2714</v>
      </c>
    </row>
    <row r="466" spans="1:2">
      <c r="A466" s="5" t="s">
        <v>3790</v>
      </c>
      <c r="B466" s="5" t="s">
        <v>3791</v>
      </c>
    </row>
    <row r="467" spans="1:2">
      <c r="A467" s="5" t="s">
        <v>250</v>
      </c>
      <c r="B467" s="5" t="s">
        <v>251</v>
      </c>
    </row>
    <row r="468" spans="1:2">
      <c r="A468" s="5" t="s">
        <v>1148</v>
      </c>
      <c r="B468" s="5" t="s">
        <v>1149</v>
      </c>
    </row>
    <row r="469" spans="1:2">
      <c r="A469" s="5" t="s">
        <v>2579</v>
      </c>
      <c r="B469" s="5" t="s">
        <v>2580</v>
      </c>
    </row>
    <row r="470" spans="1:2">
      <c r="A470" s="5" t="s">
        <v>2274</v>
      </c>
      <c r="B470" s="5" t="s">
        <v>2275</v>
      </c>
    </row>
    <row r="471" spans="1:2">
      <c r="A471" s="5" t="s">
        <v>598</v>
      </c>
      <c r="B471" s="5" t="s">
        <v>599</v>
      </c>
    </row>
    <row r="472" spans="1:2">
      <c r="A472" s="5" t="s">
        <v>1377</v>
      </c>
      <c r="B472" s="5" t="s">
        <v>1378</v>
      </c>
    </row>
    <row r="473" spans="1:2">
      <c r="A473" s="5" t="s">
        <v>433</v>
      </c>
      <c r="B473" s="5" t="s">
        <v>434</v>
      </c>
    </row>
    <row r="474" spans="1:2">
      <c r="A474" s="5" t="s">
        <v>1586</v>
      </c>
      <c r="B474" s="5" t="s">
        <v>1587</v>
      </c>
    </row>
    <row r="475" spans="1:2">
      <c r="A475" s="5" t="s">
        <v>2978</v>
      </c>
      <c r="B475" s="5" t="s">
        <v>2979</v>
      </c>
    </row>
    <row r="476" spans="1:2">
      <c r="A476" s="5" t="s">
        <v>3720</v>
      </c>
      <c r="B476" s="5" t="s">
        <v>3721</v>
      </c>
    </row>
    <row r="477" spans="1:2">
      <c r="A477" s="5" t="s">
        <v>2950</v>
      </c>
      <c r="B477" s="5" t="s">
        <v>2951</v>
      </c>
    </row>
    <row r="478" spans="1:2">
      <c r="A478" s="5" t="s">
        <v>1306</v>
      </c>
      <c r="B478" s="5" t="s">
        <v>1307</v>
      </c>
    </row>
    <row r="479" spans="1:2">
      <c r="A479" s="5" t="s">
        <v>1273</v>
      </c>
      <c r="B479" s="5" t="s">
        <v>1274</v>
      </c>
    </row>
    <row r="480" spans="1:2">
      <c r="A480" s="5" t="s">
        <v>3792</v>
      </c>
      <c r="B480" s="5" t="s">
        <v>3793</v>
      </c>
    </row>
    <row r="481" spans="1:2">
      <c r="A481" s="5" t="s">
        <v>2577</v>
      </c>
      <c r="B481" s="5" t="s">
        <v>2578</v>
      </c>
    </row>
    <row r="482" spans="1:2">
      <c r="A482" s="5" t="s">
        <v>3196</v>
      </c>
      <c r="B482" s="5" t="s">
        <v>3197</v>
      </c>
    </row>
    <row r="483" spans="1:2">
      <c r="A483" s="5" t="s">
        <v>2982</v>
      </c>
      <c r="B483" s="5" t="s">
        <v>2983</v>
      </c>
    </row>
    <row r="484" spans="1:2">
      <c r="A484" s="5" t="s">
        <v>2276</v>
      </c>
      <c r="B484" s="5" t="s">
        <v>2277</v>
      </c>
    </row>
    <row r="485" spans="1:2">
      <c r="A485" s="5" t="s">
        <v>2583</v>
      </c>
      <c r="B485" s="5" t="s">
        <v>2584</v>
      </c>
    </row>
    <row r="486" spans="1:2">
      <c r="A486" s="5" t="s">
        <v>808</v>
      </c>
      <c r="B486" s="5" t="s">
        <v>809</v>
      </c>
    </row>
    <row r="487" spans="1:2">
      <c r="A487" s="5" t="s">
        <v>625</v>
      </c>
      <c r="B487" s="5" t="s">
        <v>626</v>
      </c>
    </row>
    <row r="488" spans="1:2">
      <c r="A488" s="5" t="s">
        <v>806</v>
      </c>
      <c r="B488" s="5" t="s">
        <v>807</v>
      </c>
    </row>
    <row r="489" spans="1:2">
      <c r="A489" s="5" t="s">
        <v>596</v>
      </c>
      <c r="B489" s="5" t="s">
        <v>597</v>
      </c>
    </row>
    <row r="490" spans="1:2">
      <c r="A490" s="5" t="s">
        <v>2349</v>
      </c>
      <c r="B490" s="5" t="s">
        <v>2350</v>
      </c>
    </row>
    <row r="491" spans="1:2">
      <c r="A491" s="5" t="s">
        <v>2980</v>
      </c>
      <c r="B491" s="5" t="s">
        <v>2981</v>
      </c>
    </row>
    <row r="492" spans="1:2">
      <c r="A492" s="5" t="s">
        <v>2567</v>
      </c>
      <c r="B492" s="5" t="s">
        <v>2568</v>
      </c>
    </row>
    <row r="493" spans="1:2">
      <c r="A493" s="5" t="s">
        <v>2345</v>
      </c>
      <c r="B493" s="5" t="s">
        <v>2346</v>
      </c>
    </row>
    <row r="494" spans="1:2">
      <c r="A494" s="5" t="s">
        <v>941</v>
      </c>
      <c r="B494" s="5" t="s">
        <v>942</v>
      </c>
    </row>
    <row r="495" spans="1:2">
      <c r="A495" s="5" t="s">
        <v>2813</v>
      </c>
      <c r="B495" s="5" t="s">
        <v>2814</v>
      </c>
    </row>
    <row r="496" spans="1:2">
      <c r="A496" s="5" t="s">
        <v>1584</v>
      </c>
      <c r="B496" s="5" t="s">
        <v>1585</v>
      </c>
    </row>
    <row r="497" spans="1:2">
      <c r="A497" s="5" t="s">
        <v>623</v>
      </c>
      <c r="B497" s="5" t="s">
        <v>624</v>
      </c>
    </row>
    <row r="498" spans="1:2">
      <c r="A498" s="5" t="s">
        <v>280</v>
      </c>
      <c r="B498" s="5" t="s">
        <v>281</v>
      </c>
    </row>
    <row r="499" spans="1:2">
      <c r="A499" s="5" t="s">
        <v>1116</v>
      </c>
      <c r="B499" s="5" t="s">
        <v>1117</v>
      </c>
    </row>
    <row r="500" spans="1:2">
      <c r="A500" s="5" t="s">
        <v>294</v>
      </c>
      <c r="B500" s="5" t="s">
        <v>295</v>
      </c>
    </row>
    <row r="501" spans="1:2">
      <c r="A501" s="5" t="s">
        <v>3794</v>
      </c>
      <c r="B501" s="5" t="s">
        <v>3795</v>
      </c>
    </row>
    <row r="502" spans="1:2">
      <c r="A502" s="5" t="s">
        <v>3099</v>
      </c>
      <c r="B502" s="5" t="s">
        <v>3100</v>
      </c>
    </row>
    <row r="503" spans="1:2">
      <c r="A503" s="5" t="s">
        <v>3722</v>
      </c>
      <c r="B503" s="5" t="s">
        <v>3723</v>
      </c>
    </row>
    <row r="504" spans="1:2">
      <c r="A504" s="5" t="s">
        <v>3469</v>
      </c>
      <c r="B504" s="5" t="s">
        <v>3470</v>
      </c>
    </row>
    <row r="505" spans="1:2">
      <c r="A505" s="5" t="s">
        <v>3796</v>
      </c>
      <c r="B505" s="5" t="s">
        <v>3797</v>
      </c>
    </row>
    <row r="506" spans="1:2">
      <c r="A506" s="5" t="s">
        <v>810</v>
      </c>
      <c r="B506" s="5" t="s">
        <v>811</v>
      </c>
    </row>
    <row r="507" spans="1:2">
      <c r="A507" s="5" t="s">
        <v>2347</v>
      </c>
      <c r="B507" s="5" t="s">
        <v>2348</v>
      </c>
    </row>
    <row r="508" spans="1:2">
      <c r="A508" s="5" t="s">
        <v>1520</v>
      </c>
      <c r="B508" s="5" t="s">
        <v>1521</v>
      </c>
    </row>
    <row r="509" spans="1:2">
      <c r="A509" s="5" t="s">
        <v>3724</v>
      </c>
      <c r="B509" s="5" t="s">
        <v>3725</v>
      </c>
    </row>
    <row r="510" spans="1:2">
      <c r="A510" s="5" t="s">
        <v>920</v>
      </c>
      <c r="B510" s="5" t="s">
        <v>921</v>
      </c>
    </row>
    <row r="511" spans="1:2">
      <c r="A511" s="5" t="s">
        <v>2581</v>
      </c>
      <c r="B511" s="5" t="s">
        <v>2582</v>
      </c>
    </row>
    <row r="512" spans="1:2">
      <c r="A512" s="5" t="s">
        <v>1188</v>
      </c>
      <c r="B512" s="5" t="s">
        <v>1189</v>
      </c>
    </row>
    <row r="513" spans="1:2">
      <c r="A513" s="5" t="s">
        <v>3798</v>
      </c>
      <c r="B513" s="5" t="s">
        <v>3799</v>
      </c>
    </row>
    <row r="514" spans="1:2">
      <c r="A514" s="5" t="s">
        <v>2948</v>
      </c>
      <c r="B514" s="5" t="s">
        <v>2949</v>
      </c>
    </row>
    <row r="515" spans="1:2">
      <c r="A515" s="5" t="s">
        <v>3800</v>
      </c>
      <c r="B515" s="5" t="s">
        <v>3801</v>
      </c>
    </row>
    <row r="516" spans="1:2">
      <c r="A516" s="5" t="s">
        <v>1588</v>
      </c>
      <c r="B516" s="5" t="s">
        <v>1589</v>
      </c>
    </row>
    <row r="517" spans="1:2">
      <c r="A517" s="5" t="s">
        <v>3516</v>
      </c>
      <c r="B517" s="5" t="s">
        <v>3517</v>
      </c>
    </row>
    <row r="518" spans="1:2">
      <c r="A518" s="5" t="s">
        <v>1373</v>
      </c>
      <c r="B518" s="5" t="s">
        <v>1374</v>
      </c>
    </row>
    <row r="519" spans="1:2">
      <c r="A519" s="5" t="s">
        <v>3198</v>
      </c>
      <c r="B519" s="5" t="s">
        <v>3199</v>
      </c>
    </row>
    <row r="520" spans="1:2">
      <c r="A520" s="5" t="s">
        <v>3559</v>
      </c>
      <c r="B520" s="5" t="s">
        <v>3560</v>
      </c>
    </row>
    <row r="521" spans="1:2">
      <c r="A521" s="5" t="s">
        <v>969</v>
      </c>
      <c r="B521" s="5" t="s">
        <v>970</v>
      </c>
    </row>
    <row r="522" spans="1:2">
      <c r="A522" s="5" t="s">
        <v>812</v>
      </c>
      <c r="B522" s="5" t="s">
        <v>813</v>
      </c>
    </row>
    <row r="523" spans="1:2">
      <c r="A523" s="5" t="s">
        <v>2565</v>
      </c>
      <c r="B523" s="5" t="s">
        <v>2566</v>
      </c>
    </row>
    <row r="524" spans="1:2">
      <c r="A524" s="5" t="s">
        <v>1375</v>
      </c>
      <c r="B524" s="5" t="s">
        <v>1376</v>
      </c>
    </row>
    <row r="525" spans="1:2">
      <c r="A525" s="5" t="s">
        <v>252</v>
      </c>
      <c r="B525" s="5" t="s">
        <v>253</v>
      </c>
    </row>
    <row r="526" spans="1:2">
      <c r="A526" s="5" t="s">
        <v>621</v>
      </c>
      <c r="B526" s="5" t="s">
        <v>622</v>
      </c>
    </row>
    <row r="527" spans="1:2">
      <c r="A527" s="5" t="s">
        <v>2585</v>
      </c>
      <c r="B527" s="5" t="s">
        <v>2586</v>
      </c>
    </row>
    <row r="528" spans="1:2">
      <c r="A528" s="5" t="s">
        <v>2920</v>
      </c>
      <c r="B528" s="5" t="s">
        <v>2921</v>
      </c>
    </row>
    <row r="529" spans="1:2">
      <c r="A529" s="5" t="s">
        <v>3689</v>
      </c>
      <c r="B529" s="5" t="s">
        <v>3690</v>
      </c>
    </row>
    <row r="530" spans="1:2">
      <c r="A530" s="5" t="s">
        <v>3165</v>
      </c>
      <c r="B530" s="5" t="s">
        <v>3166</v>
      </c>
    </row>
    <row r="531" spans="1:2">
      <c r="A531" s="5" t="s">
        <v>1114</v>
      </c>
      <c r="B531" s="5" t="s">
        <v>1115</v>
      </c>
    </row>
    <row r="532" spans="1:2">
      <c r="A532" s="5" t="s">
        <v>3557</v>
      </c>
      <c r="B532" s="5" t="s">
        <v>3558</v>
      </c>
    </row>
    <row r="533" spans="1:2">
      <c r="A533" s="5" t="s">
        <v>1304</v>
      </c>
      <c r="B533" s="5" t="s">
        <v>1305</v>
      </c>
    </row>
    <row r="534" spans="1:2">
      <c r="A534" s="5" t="s">
        <v>802</v>
      </c>
      <c r="B534" s="5" t="s">
        <v>803</v>
      </c>
    </row>
    <row r="535" spans="1:2">
      <c r="A535" s="5" t="s">
        <v>469</v>
      </c>
      <c r="B535" s="5" t="s">
        <v>470</v>
      </c>
    </row>
    <row r="536" spans="1:2">
      <c r="A536" s="5" t="s">
        <v>2869</v>
      </c>
      <c r="B536" s="5" t="s">
        <v>2870</v>
      </c>
    </row>
    <row r="537" spans="1:2">
      <c r="A537" s="5" t="s">
        <v>1077</v>
      </c>
      <c r="B537" s="5" t="s">
        <v>1078</v>
      </c>
    </row>
    <row r="538" spans="1:2">
      <c r="A538" s="5" t="s">
        <v>3706</v>
      </c>
      <c r="B538" s="5" t="s">
        <v>3707</v>
      </c>
    </row>
    <row r="539" spans="1:2">
      <c r="A539" s="5" t="s">
        <v>2773</v>
      </c>
      <c r="B539" s="5" t="s">
        <v>2774</v>
      </c>
    </row>
    <row r="540" spans="1:2">
      <c r="A540" s="5" t="s">
        <v>2777</v>
      </c>
      <c r="B540" s="5" t="s">
        <v>2778</v>
      </c>
    </row>
    <row r="541" spans="1:2">
      <c r="A541" s="5" t="s">
        <v>1483</v>
      </c>
      <c r="B541" s="5" t="s">
        <v>1484</v>
      </c>
    </row>
    <row r="542" spans="1:2">
      <c r="A542" s="5" t="s">
        <v>3802</v>
      </c>
      <c r="B542" s="5" t="s">
        <v>3803</v>
      </c>
    </row>
    <row r="543" spans="1:2">
      <c r="A543" s="5" t="s">
        <v>3584</v>
      </c>
      <c r="B543" s="5" t="s">
        <v>3585</v>
      </c>
    </row>
    <row r="544" spans="1:2">
      <c r="A544" s="5" t="s">
        <v>3804</v>
      </c>
      <c r="B544" s="5" t="s">
        <v>3805</v>
      </c>
    </row>
    <row r="545" spans="1:2">
      <c r="A545" s="5" t="s">
        <v>2779</v>
      </c>
      <c r="B545" s="5" t="s">
        <v>2780</v>
      </c>
    </row>
    <row r="546" spans="1:2">
      <c r="A546" s="5" t="s">
        <v>1081</v>
      </c>
      <c r="B546" s="5" t="s">
        <v>1082</v>
      </c>
    </row>
    <row r="547" spans="1:2">
      <c r="A547" s="5" t="s">
        <v>1079</v>
      </c>
      <c r="B547" s="5" t="s">
        <v>1080</v>
      </c>
    </row>
    <row r="548" spans="1:2">
      <c r="A548" s="5" t="s">
        <v>2343</v>
      </c>
      <c r="B548" s="5" t="s">
        <v>2344</v>
      </c>
    </row>
    <row r="549" spans="1:2">
      <c r="A549" s="5" t="s">
        <v>3306</v>
      </c>
      <c r="B549" s="5" t="s">
        <v>3307</v>
      </c>
    </row>
    <row r="550" spans="1:2">
      <c r="A550" s="5" t="s">
        <v>134</v>
      </c>
      <c r="B550" s="5" t="s">
        <v>135</v>
      </c>
    </row>
    <row r="551" spans="1:2">
      <c r="A551" s="5" t="s">
        <v>1301</v>
      </c>
      <c r="B551" s="5" t="s">
        <v>1302</v>
      </c>
    </row>
    <row r="552" spans="1:2">
      <c r="A552" s="5" t="s">
        <v>3310</v>
      </c>
      <c r="B552" s="5" t="s">
        <v>3311</v>
      </c>
    </row>
    <row r="553" spans="1:2">
      <c r="A553" s="5" t="s">
        <v>2677</v>
      </c>
      <c r="B553" s="5" t="s">
        <v>2678</v>
      </c>
    </row>
    <row r="554" spans="1:2">
      <c r="A554" s="5" t="s">
        <v>467</v>
      </c>
      <c r="B554" s="5" t="s">
        <v>468</v>
      </c>
    </row>
    <row r="555" spans="1:2">
      <c r="A555" s="5" t="s">
        <v>2769</v>
      </c>
      <c r="B555" s="5" t="s">
        <v>2770</v>
      </c>
    </row>
    <row r="556" spans="1:2">
      <c r="A556" s="5" t="s">
        <v>2781</v>
      </c>
      <c r="B556" s="5" t="s">
        <v>2782</v>
      </c>
    </row>
    <row r="557" spans="1:2">
      <c r="A557" s="5" t="s">
        <v>465</v>
      </c>
      <c r="B557" s="5" t="s">
        <v>466</v>
      </c>
    </row>
    <row r="558" spans="1:2">
      <c r="A558" s="5" t="s">
        <v>3314</v>
      </c>
      <c r="B558" s="5" t="s">
        <v>3315</v>
      </c>
    </row>
    <row r="559" spans="1:2">
      <c r="A559" s="5" t="s">
        <v>3312</v>
      </c>
      <c r="B559" s="5" t="s">
        <v>3313</v>
      </c>
    </row>
    <row r="560" spans="1:2">
      <c r="A560" s="5" t="s">
        <v>699</v>
      </c>
      <c r="B560" s="5" t="s">
        <v>700</v>
      </c>
    </row>
    <row r="561" spans="1:2">
      <c r="A561" s="5" t="s">
        <v>594</v>
      </c>
      <c r="B561" s="5" t="s">
        <v>595</v>
      </c>
    </row>
    <row r="562" spans="1:2">
      <c r="A562" s="5" t="s">
        <v>3704</v>
      </c>
      <c r="B562" s="5" t="s">
        <v>3705</v>
      </c>
    </row>
    <row r="563" spans="1:2">
      <c r="A563" s="5" t="s">
        <v>230</v>
      </c>
      <c r="B563" s="5" t="s">
        <v>231</v>
      </c>
    </row>
    <row r="564" spans="1:2">
      <c r="A564" s="5" t="s">
        <v>3316</v>
      </c>
      <c r="B564" s="5" t="s">
        <v>3317</v>
      </c>
    </row>
    <row r="565" spans="1:2">
      <c r="A565" s="5" t="s">
        <v>697</v>
      </c>
      <c r="B565" s="5" t="s">
        <v>698</v>
      </c>
    </row>
    <row r="566" spans="1:2">
      <c r="A566" s="5" t="s">
        <v>2771</v>
      </c>
      <c r="B566" s="5" t="s">
        <v>2772</v>
      </c>
    </row>
    <row r="567" spans="1:2">
      <c r="A567" s="5" t="s">
        <v>3286</v>
      </c>
      <c r="B567" s="5" t="s">
        <v>3287</v>
      </c>
    </row>
    <row r="568" spans="1:2">
      <c r="A568" s="5" t="s">
        <v>3730</v>
      </c>
      <c r="B568" s="5" t="s">
        <v>3731</v>
      </c>
    </row>
    <row r="569" spans="1:2">
      <c r="A569" s="5" t="s">
        <v>449</v>
      </c>
      <c r="B569" s="5" t="s">
        <v>450</v>
      </c>
    </row>
    <row r="570" spans="1:2">
      <c r="A570" s="5" t="s">
        <v>2298</v>
      </c>
      <c r="B570" s="5" t="s">
        <v>2299</v>
      </c>
    </row>
    <row r="571" spans="1:2">
      <c r="A571" s="5" t="s">
        <v>3336</v>
      </c>
      <c r="B571" s="5" t="s">
        <v>3337</v>
      </c>
    </row>
    <row r="572" spans="1:2">
      <c r="A572" s="5" t="s">
        <v>461</v>
      </c>
      <c r="B572" s="5" t="s">
        <v>462</v>
      </c>
    </row>
    <row r="573" spans="1:2">
      <c r="A573" s="5" t="s">
        <v>705</v>
      </c>
      <c r="B573" s="5" t="s">
        <v>706</v>
      </c>
    </row>
    <row r="574" spans="1:2">
      <c r="A574" s="5" t="s">
        <v>2286</v>
      </c>
      <c r="B574" s="5" t="s">
        <v>2287</v>
      </c>
    </row>
    <row r="575" spans="1:2">
      <c r="A575" s="5" t="s">
        <v>2679</v>
      </c>
      <c r="B575" s="5" t="s">
        <v>2680</v>
      </c>
    </row>
    <row r="576" spans="1:2">
      <c r="A576" s="5" t="s">
        <v>378</v>
      </c>
      <c r="B576" s="5" t="s">
        <v>379</v>
      </c>
    </row>
    <row r="577" spans="1:2">
      <c r="A577" s="5" t="s">
        <v>1414</v>
      </c>
      <c r="B577" s="5" t="s">
        <v>1415</v>
      </c>
    </row>
    <row r="578" spans="1:2">
      <c r="A578" s="5" t="s">
        <v>2198</v>
      </c>
      <c r="B578" s="5" t="s">
        <v>2199</v>
      </c>
    </row>
    <row r="579" spans="1:2">
      <c r="A579" s="5" t="s">
        <v>463</v>
      </c>
      <c r="B579" s="5" t="s">
        <v>464</v>
      </c>
    </row>
    <row r="580" spans="1:2">
      <c r="A580" s="5" t="s">
        <v>3806</v>
      </c>
      <c r="B580" s="5" t="s">
        <v>3807</v>
      </c>
    </row>
    <row r="581" spans="1:2">
      <c r="A581" s="5" t="s">
        <v>703</v>
      </c>
      <c r="B581" s="5" t="s">
        <v>704</v>
      </c>
    </row>
    <row r="582" spans="1:2">
      <c r="A582" s="5" t="s">
        <v>907</v>
      </c>
      <c r="B582" s="5" t="s">
        <v>908</v>
      </c>
    </row>
    <row r="583" spans="1:2">
      <c r="A583" s="5" t="s">
        <v>3582</v>
      </c>
      <c r="B583" s="5" t="s">
        <v>3583</v>
      </c>
    </row>
    <row r="584" spans="1:2">
      <c r="A584" s="5" t="s">
        <v>701</v>
      </c>
      <c r="B584" s="5" t="s">
        <v>702</v>
      </c>
    </row>
    <row r="585" spans="1:2">
      <c r="A585" s="5" t="s">
        <v>2699</v>
      </c>
      <c r="B585" s="5" t="s">
        <v>2700</v>
      </c>
    </row>
    <row r="586" spans="1:2">
      <c r="A586" s="5" t="s">
        <v>3586</v>
      </c>
      <c r="B586" s="5" t="s">
        <v>3587</v>
      </c>
    </row>
    <row r="587" spans="1:2">
      <c r="A587" s="5" t="s">
        <v>3726</v>
      </c>
      <c r="B587" s="5" t="s">
        <v>3727</v>
      </c>
    </row>
    <row r="588" spans="1:2">
      <c r="A588" s="5" t="s">
        <v>2775</v>
      </c>
      <c r="B588" s="5" t="s">
        <v>2776</v>
      </c>
    </row>
    <row r="589" spans="1:2">
      <c r="A589" s="5" t="s">
        <v>905</v>
      </c>
      <c r="B589" s="5" t="s">
        <v>906</v>
      </c>
    </row>
    <row r="590" spans="1:2">
      <c r="A590" s="5" t="s">
        <v>3288</v>
      </c>
      <c r="B590" s="5" t="s">
        <v>3289</v>
      </c>
    </row>
    <row r="591" spans="1:2">
      <c r="A591" s="5" t="s">
        <v>1186</v>
      </c>
      <c r="B591" s="5" t="s">
        <v>1187</v>
      </c>
    </row>
    <row r="592" spans="1:2">
      <c r="A592" s="5" t="s">
        <v>2871</v>
      </c>
      <c r="B592" s="5" t="s">
        <v>2872</v>
      </c>
    </row>
    <row r="593" spans="1:2">
      <c r="A593" s="5" t="s">
        <v>451</v>
      </c>
      <c r="B593" s="5" t="s">
        <v>452</v>
      </c>
    </row>
    <row r="594" spans="1:2">
      <c r="A594" s="5" t="s">
        <v>132</v>
      </c>
      <c r="B594" s="5" t="s">
        <v>133</v>
      </c>
    </row>
    <row r="595" spans="1:2">
      <c r="A595" s="5" t="s">
        <v>2300</v>
      </c>
      <c r="B595" s="5" t="s">
        <v>2301</v>
      </c>
    </row>
    <row r="596" spans="1:2">
      <c r="A596" s="5" t="s">
        <v>3598</v>
      </c>
      <c r="B596" s="5" t="s">
        <v>3599</v>
      </c>
    </row>
    <row r="597" spans="1:2">
      <c r="A597" s="5" t="s">
        <v>228</v>
      </c>
      <c r="B597" s="5" t="s">
        <v>229</v>
      </c>
    </row>
    <row r="598" spans="1:2">
      <c r="A598" s="5" t="s">
        <v>3728</v>
      </c>
      <c r="B598" s="5" t="s">
        <v>3729</v>
      </c>
    </row>
    <row r="599" spans="1:2">
      <c r="A599" s="5" t="s">
        <v>3308</v>
      </c>
      <c r="B599" s="5" t="s">
        <v>3309</v>
      </c>
    </row>
    <row r="600" spans="1:2">
      <c r="A600" s="5" t="s">
        <v>3600</v>
      </c>
      <c r="B600" s="5" t="s">
        <v>3601</v>
      </c>
    </row>
    <row r="601" spans="1:2">
      <c r="A601" s="5" t="s">
        <v>1485</v>
      </c>
      <c r="B601" s="5" t="s">
        <v>1486</v>
      </c>
    </row>
    <row r="602" spans="1:2">
      <c r="A602" s="5" t="s">
        <v>3808</v>
      </c>
      <c r="B602" s="5" t="s">
        <v>3809</v>
      </c>
    </row>
    <row r="603" spans="1:2">
      <c r="A603" s="5" t="s">
        <v>1289</v>
      </c>
      <c r="B603" s="5" t="s">
        <v>1290</v>
      </c>
    </row>
    <row r="604" spans="1:2">
      <c r="A604" s="5" t="s">
        <v>852</v>
      </c>
      <c r="B604" s="5" t="s">
        <v>853</v>
      </c>
    </row>
    <row r="605" spans="1:2">
      <c r="A605" s="5" t="s">
        <v>1401</v>
      </c>
      <c r="B605" s="5" t="s">
        <v>1402</v>
      </c>
    </row>
    <row r="606" spans="1:2">
      <c r="A606" s="5" t="s">
        <v>2262</v>
      </c>
      <c r="B606" s="5" t="s">
        <v>2263</v>
      </c>
    </row>
    <row r="607" spans="1:2">
      <c r="A607" s="5" t="s">
        <v>1253</v>
      </c>
      <c r="B607" s="5" t="s">
        <v>1254</v>
      </c>
    </row>
    <row r="608" spans="1:2">
      <c r="A608" s="5" t="s">
        <v>1399</v>
      </c>
      <c r="B608" s="5" t="s">
        <v>1400</v>
      </c>
    </row>
    <row r="609" spans="1:2">
      <c r="A609" s="5" t="s">
        <v>3150</v>
      </c>
      <c r="B609" s="5" t="s">
        <v>3151</v>
      </c>
    </row>
    <row r="610" spans="1:2">
      <c r="A610" s="5" t="s">
        <v>2849</v>
      </c>
      <c r="B610" s="5" t="s">
        <v>2850</v>
      </c>
    </row>
    <row r="611" spans="1:2">
      <c r="A611" s="5" t="s">
        <v>2260</v>
      </c>
      <c r="B611" s="5" t="s">
        <v>2261</v>
      </c>
    </row>
    <row r="612" spans="1:2">
      <c r="A612" s="5" t="s">
        <v>576</v>
      </c>
      <c r="B612" s="5" t="s">
        <v>577</v>
      </c>
    </row>
    <row r="613" spans="1:2">
      <c r="A613" s="5" t="s">
        <v>2851</v>
      </c>
      <c r="B613" s="5" t="s">
        <v>2852</v>
      </c>
    </row>
    <row r="614" spans="1:2">
      <c r="A614" s="5" t="s">
        <v>3497</v>
      </c>
      <c r="B614" s="5" t="s">
        <v>3498</v>
      </c>
    </row>
    <row r="615" spans="1:2">
      <c r="A615" s="5" t="s">
        <v>328</v>
      </c>
      <c r="B615" s="5" t="s">
        <v>329</v>
      </c>
    </row>
    <row r="616" spans="1:2">
      <c r="A616" s="5" t="s">
        <v>3345</v>
      </c>
      <c r="B616" s="5" t="s">
        <v>3810</v>
      </c>
    </row>
    <row r="617" spans="1:2">
      <c r="A617" s="5" t="s">
        <v>1575</v>
      </c>
      <c r="B617" s="5" t="s">
        <v>1576</v>
      </c>
    </row>
    <row r="618" spans="1:2">
      <c r="A618" s="5" t="s">
        <v>3811</v>
      </c>
      <c r="B618" s="5" t="s">
        <v>3812</v>
      </c>
    </row>
    <row r="619" spans="1:2">
      <c r="A619" s="5" t="s">
        <v>330</v>
      </c>
      <c r="B619" s="5" t="s">
        <v>331</v>
      </c>
    </row>
    <row r="620" spans="1:2">
      <c r="A620" s="5" t="s">
        <v>1048</v>
      </c>
      <c r="B620" s="5" t="s">
        <v>1049</v>
      </c>
    </row>
    <row r="621" spans="1:2">
      <c r="A621" s="5" t="s">
        <v>657</v>
      </c>
      <c r="B621" s="5" t="s">
        <v>658</v>
      </c>
    </row>
    <row r="622" spans="1:2">
      <c r="A622" s="5" t="s">
        <v>2623</v>
      </c>
      <c r="B622" s="5" t="s">
        <v>2624</v>
      </c>
    </row>
    <row r="623" spans="1:2">
      <c r="A623" s="5" t="s">
        <v>2547</v>
      </c>
      <c r="B623" s="5" t="s">
        <v>2548</v>
      </c>
    </row>
    <row r="624" spans="1:2">
      <c r="A624" s="5" t="s">
        <v>2545</v>
      </c>
      <c r="B624" s="5" t="s">
        <v>2546</v>
      </c>
    </row>
    <row r="625" spans="1:2">
      <c r="A625" s="5" t="s">
        <v>3146</v>
      </c>
      <c r="B625" s="5" t="s">
        <v>3147</v>
      </c>
    </row>
    <row r="626" spans="1:2">
      <c r="A626" s="5" t="s">
        <v>332</v>
      </c>
      <c r="B626" s="5" t="s">
        <v>333</v>
      </c>
    </row>
    <row r="627" spans="1:2">
      <c r="A627" s="5" t="s">
        <v>2323</v>
      </c>
      <c r="B627" s="5" t="s">
        <v>2324</v>
      </c>
    </row>
    <row r="628" spans="1:2">
      <c r="A628" s="5" t="s">
        <v>848</v>
      </c>
      <c r="B628" s="5" t="s">
        <v>849</v>
      </c>
    </row>
    <row r="629" spans="1:2">
      <c r="A629" s="5" t="s">
        <v>3148</v>
      </c>
      <c r="B629" s="5" t="s">
        <v>3149</v>
      </c>
    </row>
    <row r="630" spans="1:2">
      <c r="A630" s="5" t="s">
        <v>2092</v>
      </c>
      <c r="B630" s="5" t="s">
        <v>2093</v>
      </c>
    </row>
    <row r="631" spans="1:2">
      <c r="A631" s="5" t="s">
        <v>2853</v>
      </c>
      <c r="B631" s="5" t="s">
        <v>2854</v>
      </c>
    </row>
    <row r="632" spans="1:2">
      <c r="A632" s="5" t="s">
        <v>1571</v>
      </c>
      <c r="B632" s="5" t="s">
        <v>1572</v>
      </c>
    </row>
    <row r="633" spans="1:2">
      <c r="A633" s="5" t="s">
        <v>2847</v>
      </c>
      <c r="B633" s="5" t="s">
        <v>2848</v>
      </c>
    </row>
    <row r="634" spans="1:2">
      <c r="A634" s="5" t="s">
        <v>844</v>
      </c>
      <c r="B634" s="5" t="s">
        <v>845</v>
      </c>
    </row>
    <row r="635" spans="1:2">
      <c r="A635" s="5" t="s">
        <v>846</v>
      </c>
      <c r="B635" s="5" t="s">
        <v>847</v>
      </c>
    </row>
    <row r="636" spans="1:2">
      <c r="A636" s="5" t="s">
        <v>1573</v>
      </c>
      <c r="B636" s="5" t="s">
        <v>1574</v>
      </c>
    </row>
    <row r="637" spans="1:2">
      <c r="A637" s="5" t="s">
        <v>1291</v>
      </c>
      <c r="B637" s="5" t="s">
        <v>1292</v>
      </c>
    </row>
    <row r="638" spans="1:2">
      <c r="A638" s="5" t="s">
        <v>3539</v>
      </c>
      <c r="B638" s="5" t="s">
        <v>3540</v>
      </c>
    </row>
    <row r="639" spans="1:2">
      <c r="A639" s="5" t="s">
        <v>2549</v>
      </c>
      <c r="B639" s="5" t="s">
        <v>2550</v>
      </c>
    </row>
    <row r="640" spans="1:2">
      <c r="A640" s="5" t="s">
        <v>3144</v>
      </c>
      <c r="B640" s="5" t="s">
        <v>3145</v>
      </c>
    </row>
    <row r="641" spans="1:2">
      <c r="A641" s="5" t="s">
        <v>850</v>
      </c>
      <c r="B641" s="5" t="s">
        <v>851</v>
      </c>
    </row>
    <row r="642" spans="1:2">
      <c r="A642" s="5" t="s">
        <v>3813</v>
      </c>
      <c r="B642" s="5" t="s">
        <v>3814</v>
      </c>
    </row>
    <row r="643" spans="1:2">
      <c r="A643" s="5" t="s">
        <v>1453</v>
      </c>
      <c r="B643" s="5" t="s">
        <v>1454</v>
      </c>
    </row>
    <row r="644" spans="1:2">
      <c r="A644" s="5" t="s">
        <v>2994</v>
      </c>
      <c r="B644" s="5" t="s">
        <v>2995</v>
      </c>
    </row>
    <row r="645" spans="1:2">
      <c r="A645" s="5" t="s">
        <v>878</v>
      </c>
      <c r="B645" s="5" t="s">
        <v>879</v>
      </c>
    </row>
    <row r="646" spans="1:2">
      <c r="A646" s="5" t="s">
        <v>1455</v>
      </c>
      <c r="B646" s="5" t="s">
        <v>1456</v>
      </c>
    </row>
    <row r="647" spans="1:2">
      <c r="A647" s="5" t="s">
        <v>874</v>
      </c>
      <c r="B647" s="5" t="s">
        <v>875</v>
      </c>
    </row>
    <row r="648" spans="1:2">
      <c r="A648" s="5" t="s">
        <v>2638</v>
      </c>
      <c r="B648" s="5" t="s">
        <v>2639</v>
      </c>
    </row>
    <row r="649" spans="1:2">
      <c r="A649" s="5" t="s">
        <v>3815</v>
      </c>
      <c r="B649" s="5" t="s">
        <v>3816</v>
      </c>
    </row>
    <row r="650" spans="1:2">
      <c r="A650" s="5" t="s">
        <v>2992</v>
      </c>
      <c r="B650" s="5" t="s">
        <v>2993</v>
      </c>
    </row>
    <row r="651" spans="1:2">
      <c r="A651" s="5" t="s">
        <v>1053</v>
      </c>
      <c r="B651" s="5" t="s">
        <v>1054</v>
      </c>
    </row>
    <row r="652" spans="1:2">
      <c r="A652" s="5" t="s">
        <v>2640</v>
      </c>
      <c r="B652" s="5" t="s">
        <v>2641</v>
      </c>
    </row>
    <row r="653" spans="1:2">
      <c r="A653" s="5" t="s">
        <v>3669</v>
      </c>
      <c r="B653" s="5" t="s">
        <v>3670</v>
      </c>
    </row>
    <row r="654" spans="1:2">
      <c r="A654" s="5" t="s">
        <v>3667</v>
      </c>
      <c r="B654" s="5" t="s">
        <v>3668</v>
      </c>
    </row>
    <row r="655" spans="1:2">
      <c r="A655" s="5" t="s">
        <v>876</v>
      </c>
      <c r="B655" s="5" t="s">
        <v>877</v>
      </c>
    </row>
    <row r="656" spans="1:2">
      <c r="A656" s="5" t="s">
        <v>2095</v>
      </c>
      <c r="B656" s="5" t="s">
        <v>2096</v>
      </c>
    </row>
    <row r="657" spans="1:2">
      <c r="A657" s="5" t="s">
        <v>2408</v>
      </c>
      <c r="B657" s="5" t="s">
        <v>2409</v>
      </c>
    </row>
    <row r="658" spans="1:2">
      <c r="A658" s="5" t="s">
        <v>3665</v>
      </c>
      <c r="B658" s="5" t="s">
        <v>3666</v>
      </c>
    </row>
    <row r="659" spans="1:2">
      <c r="A659" s="5" t="s">
        <v>2097</v>
      </c>
      <c r="B659" s="5" t="s">
        <v>2098</v>
      </c>
    </row>
    <row r="660" spans="1:2">
      <c r="A660" s="5" t="s">
        <v>2370</v>
      </c>
      <c r="B660" s="5" t="s">
        <v>2371</v>
      </c>
    </row>
    <row r="661" spans="1:2">
      <c r="A661" s="5" t="s">
        <v>2743</v>
      </c>
      <c r="B661" s="5" t="s">
        <v>2744</v>
      </c>
    </row>
    <row r="662" spans="1:2">
      <c r="A662" s="5" t="s">
        <v>3487</v>
      </c>
      <c r="B662" s="5" t="s">
        <v>3488</v>
      </c>
    </row>
    <row r="663" spans="1:2">
      <c r="A663" s="5" t="s">
        <v>537</v>
      </c>
      <c r="B663" s="5" t="s">
        <v>538</v>
      </c>
    </row>
    <row r="664" spans="1:2">
      <c r="A664" s="5" t="s">
        <v>2444</v>
      </c>
      <c r="B664" s="5" t="s">
        <v>2445</v>
      </c>
    </row>
    <row r="665" spans="1:2">
      <c r="A665" s="5" t="s">
        <v>197</v>
      </c>
      <c r="B665" s="5" t="s">
        <v>198</v>
      </c>
    </row>
    <row r="666" spans="1:2">
      <c r="A666" s="5" t="s">
        <v>772</v>
      </c>
      <c r="B666" s="5" t="s">
        <v>773</v>
      </c>
    </row>
    <row r="667" spans="1:2">
      <c r="A667" s="5" t="s">
        <v>201</v>
      </c>
      <c r="B667" s="5" t="s">
        <v>202</v>
      </c>
    </row>
    <row r="668" spans="1:2">
      <c r="A668" s="5" t="s">
        <v>351</v>
      </c>
      <c r="B668" s="5" t="s">
        <v>352</v>
      </c>
    </row>
    <row r="669" spans="1:2">
      <c r="A669" s="5" t="s">
        <v>3489</v>
      </c>
      <c r="B669" s="5" t="s">
        <v>3490</v>
      </c>
    </row>
    <row r="670" spans="1:2">
      <c r="A670" s="5" t="s">
        <v>2101</v>
      </c>
      <c r="B670" s="5" t="s">
        <v>2102</v>
      </c>
    </row>
    <row r="671" spans="1:2">
      <c r="A671" s="5" t="s">
        <v>645</v>
      </c>
      <c r="B671" s="5" t="s">
        <v>646</v>
      </c>
    </row>
    <row r="672" spans="1:2">
      <c r="A672" s="5" t="s">
        <v>3817</v>
      </c>
      <c r="B672" s="5" t="s">
        <v>3818</v>
      </c>
    </row>
    <row r="673" spans="1:2">
      <c r="A673" s="5" t="s">
        <v>1038</v>
      </c>
      <c r="B673" s="5" t="s">
        <v>1039</v>
      </c>
    </row>
    <row r="674" spans="1:2">
      <c r="A674" s="5" t="s">
        <v>2099</v>
      </c>
      <c r="B674" s="5" t="s">
        <v>2100</v>
      </c>
    </row>
    <row r="675" spans="1:2">
      <c r="A675" s="5" t="s">
        <v>512</v>
      </c>
      <c r="B675" s="5" t="s">
        <v>513</v>
      </c>
    </row>
    <row r="676" spans="1:2">
      <c r="A676" s="5" t="s">
        <v>1442</v>
      </c>
      <c r="B676" s="5" t="s">
        <v>1443</v>
      </c>
    </row>
    <row r="677" spans="1:2">
      <c r="A677" s="5" t="s">
        <v>218</v>
      </c>
      <c r="B677" s="5" t="s">
        <v>219</v>
      </c>
    </row>
    <row r="678" spans="1:2">
      <c r="A678" s="5" t="s">
        <v>3259</v>
      </c>
      <c r="B678" s="5" t="s">
        <v>3260</v>
      </c>
    </row>
    <row r="679" spans="1:2">
      <c r="A679" s="5" t="s">
        <v>770</v>
      </c>
      <c r="B679" s="5" t="s">
        <v>771</v>
      </c>
    </row>
    <row r="680" spans="1:2">
      <c r="A680" s="5" t="s">
        <v>3426</v>
      </c>
      <c r="B680" s="5" t="s">
        <v>3427</v>
      </c>
    </row>
    <row r="681" spans="1:2">
      <c r="A681" s="5" t="s">
        <v>643</v>
      </c>
      <c r="B681" s="5" t="s">
        <v>644</v>
      </c>
    </row>
    <row r="682" spans="1:2">
      <c r="A682" s="5" t="s">
        <v>2446</v>
      </c>
      <c r="B682" s="5" t="s">
        <v>2447</v>
      </c>
    </row>
    <row r="683" spans="1:2">
      <c r="A683" s="5" t="s">
        <v>792</v>
      </c>
      <c r="B683" s="5" t="s">
        <v>793</v>
      </c>
    </row>
    <row r="684" spans="1:2">
      <c r="A684" s="5" t="s">
        <v>2442</v>
      </c>
      <c r="B684" s="5" t="s">
        <v>2443</v>
      </c>
    </row>
    <row r="685" spans="1:2">
      <c r="A685" s="5" t="s">
        <v>2138</v>
      </c>
      <c r="B685" s="5" t="s">
        <v>2139</v>
      </c>
    </row>
    <row r="686" spans="1:2">
      <c r="A686" s="5" t="s">
        <v>2410</v>
      </c>
      <c r="B686" s="5" t="s">
        <v>2411</v>
      </c>
    </row>
    <row r="687" spans="1:2">
      <c r="A687" s="5" t="s">
        <v>2611</v>
      </c>
      <c r="B687" s="5" t="s">
        <v>2612</v>
      </c>
    </row>
    <row r="688" spans="1:2">
      <c r="A688" s="5" t="s">
        <v>510</v>
      </c>
      <c r="B688" s="5" t="s">
        <v>511</v>
      </c>
    </row>
    <row r="689" spans="1:2">
      <c r="A689" s="5" t="s">
        <v>2607</v>
      </c>
      <c r="B689" s="5" t="s">
        <v>2608</v>
      </c>
    </row>
    <row r="690" spans="1:2">
      <c r="A690" s="5" t="s">
        <v>3279</v>
      </c>
      <c r="B690" s="5" t="s">
        <v>3280</v>
      </c>
    </row>
    <row r="691" spans="1:2">
      <c r="A691" s="5" t="s">
        <v>987</v>
      </c>
      <c r="B691" s="5" t="s">
        <v>988</v>
      </c>
    </row>
    <row r="692" spans="1:2">
      <c r="A692" s="5" t="s">
        <v>3083</v>
      </c>
      <c r="B692" s="5" t="s">
        <v>3084</v>
      </c>
    </row>
    <row r="693" spans="1:2">
      <c r="A693" s="5" t="s">
        <v>199</v>
      </c>
      <c r="B693" s="5" t="s">
        <v>200</v>
      </c>
    </row>
    <row r="694" spans="1:2">
      <c r="A694" s="5" t="s">
        <v>2717</v>
      </c>
      <c r="B694" s="5" t="s">
        <v>2718</v>
      </c>
    </row>
    <row r="695" spans="1:2">
      <c r="A695" s="5" t="s">
        <v>539</v>
      </c>
      <c r="B695" s="5" t="s">
        <v>540</v>
      </c>
    </row>
    <row r="696" spans="1:2">
      <c r="A696" s="5" t="s">
        <v>768</v>
      </c>
      <c r="B696" s="5" t="s">
        <v>769</v>
      </c>
    </row>
    <row r="697" spans="1:2">
      <c r="A697" s="5" t="s">
        <v>549</v>
      </c>
      <c r="B697" s="5" t="s">
        <v>550</v>
      </c>
    </row>
    <row r="698" spans="1:2">
      <c r="A698" s="5" t="s">
        <v>195</v>
      </c>
      <c r="B698" s="5" t="s">
        <v>196</v>
      </c>
    </row>
    <row r="699" spans="1:2">
      <c r="A699" s="5" t="s">
        <v>3070</v>
      </c>
      <c r="B699" s="5" t="s">
        <v>3071</v>
      </c>
    </row>
    <row r="700" spans="1:2">
      <c r="A700" s="5" t="s">
        <v>353</v>
      </c>
      <c r="B700" s="5" t="s">
        <v>354</v>
      </c>
    </row>
    <row r="701" spans="1:2">
      <c r="A701" s="5" t="s">
        <v>2169</v>
      </c>
      <c r="B701" s="5" t="s">
        <v>2170</v>
      </c>
    </row>
    <row r="702" spans="1:2">
      <c r="A702" s="5" t="s">
        <v>361</v>
      </c>
      <c r="B702" s="5" t="s">
        <v>362</v>
      </c>
    </row>
    <row r="703" spans="1:2">
      <c r="A703" s="5" t="s">
        <v>3130</v>
      </c>
      <c r="B703" s="5" t="s">
        <v>3131</v>
      </c>
    </row>
    <row r="704" spans="1:2">
      <c r="A704" s="5" t="s">
        <v>2609</v>
      </c>
      <c r="B704" s="5" t="s">
        <v>2610</v>
      </c>
    </row>
    <row r="705" spans="1:2">
      <c r="A705" s="5" t="s">
        <v>349</v>
      </c>
      <c r="B705" s="5" t="s">
        <v>350</v>
      </c>
    </row>
    <row r="706" spans="1:2">
      <c r="A706" s="5" t="s">
        <v>2136</v>
      </c>
      <c r="B706" s="5" t="s">
        <v>2137</v>
      </c>
    </row>
    <row r="707" spans="1:2">
      <c r="A707" s="5" t="s">
        <v>1457</v>
      </c>
      <c r="B707" s="5" t="s">
        <v>1458</v>
      </c>
    </row>
    <row r="708" spans="1:2">
      <c r="A708" s="5" t="s">
        <v>834</v>
      </c>
      <c r="B708" s="5" t="s">
        <v>835</v>
      </c>
    </row>
    <row r="709" spans="1:2">
      <c r="A709" s="5" t="s">
        <v>1036</v>
      </c>
      <c r="B709" s="5" t="s">
        <v>1037</v>
      </c>
    </row>
    <row r="710" spans="1:2">
      <c r="A710" s="5" t="s">
        <v>3261</v>
      </c>
      <c r="B710" s="5" t="s">
        <v>3262</v>
      </c>
    </row>
    <row r="711" spans="1:2">
      <c r="A711" s="5" t="s">
        <v>2134</v>
      </c>
      <c r="B711" s="5" t="s">
        <v>2135</v>
      </c>
    </row>
    <row r="712" spans="1:2">
      <c r="A712" s="5" t="s">
        <v>1459</v>
      </c>
      <c r="B712" s="5" t="s">
        <v>1460</v>
      </c>
    </row>
    <row r="713" spans="1:2">
      <c r="A713" s="5" t="s">
        <v>2412</v>
      </c>
      <c r="B713" s="5" t="s">
        <v>2413</v>
      </c>
    </row>
    <row r="714" spans="1:2">
      <c r="A714" s="5" t="s">
        <v>774</v>
      </c>
      <c r="B714" s="5" t="s">
        <v>775</v>
      </c>
    </row>
    <row r="715" spans="1:2">
      <c r="A715" s="5" t="s">
        <v>985</v>
      </c>
      <c r="B715" s="5" t="s">
        <v>986</v>
      </c>
    </row>
    <row r="716" spans="1:2">
      <c r="A716" s="5" t="s">
        <v>3281</v>
      </c>
      <c r="B716" s="5" t="s">
        <v>3282</v>
      </c>
    </row>
    <row r="717" spans="1:2">
      <c r="A717" s="5" t="s">
        <v>796</v>
      </c>
      <c r="B717" s="5" t="s">
        <v>797</v>
      </c>
    </row>
    <row r="718" spans="1:2">
      <c r="A718" s="5" t="s">
        <v>3105</v>
      </c>
      <c r="B718" s="5" t="s">
        <v>3106</v>
      </c>
    </row>
    <row r="719" spans="1:2">
      <c r="A719" s="5" t="s">
        <v>2926</v>
      </c>
      <c r="B719" s="5" t="s">
        <v>2927</v>
      </c>
    </row>
    <row r="720" spans="1:2">
      <c r="A720" s="5" t="s">
        <v>943</v>
      </c>
      <c r="B720" s="5" t="s">
        <v>944</v>
      </c>
    </row>
    <row r="721" spans="1:2">
      <c r="A721" s="5" t="s">
        <v>3522</v>
      </c>
      <c r="B721" s="5" t="s">
        <v>3523</v>
      </c>
    </row>
    <row r="722" spans="1:2">
      <c r="A722" s="5" t="s">
        <v>1122</v>
      </c>
      <c r="B722" s="5" t="s">
        <v>1123</v>
      </c>
    </row>
    <row r="723" spans="1:2">
      <c r="A723" s="5" t="s">
        <v>951</v>
      </c>
      <c r="B723" s="5" t="s">
        <v>952</v>
      </c>
    </row>
    <row r="724" spans="1:2">
      <c r="A724" s="5" t="s">
        <v>3524</v>
      </c>
      <c r="B724" s="5" t="s">
        <v>3525</v>
      </c>
    </row>
    <row r="725" spans="1:2">
      <c r="A725" s="5" t="s">
        <v>2922</v>
      </c>
      <c r="B725" s="5" t="s">
        <v>2923</v>
      </c>
    </row>
    <row r="726" spans="1:2">
      <c r="A726" s="5" t="s">
        <v>3520</v>
      </c>
      <c r="B726" s="5" t="s">
        <v>3521</v>
      </c>
    </row>
    <row r="727" spans="1:2">
      <c r="A727" s="5" t="s">
        <v>222</v>
      </c>
      <c r="B727" s="5" t="s">
        <v>223</v>
      </c>
    </row>
    <row r="728" spans="1:2">
      <c r="A728" s="5" t="s">
        <v>2745</v>
      </c>
      <c r="B728" s="5" t="s">
        <v>2746</v>
      </c>
    </row>
    <row r="729" spans="1:2">
      <c r="A729" s="5" t="s">
        <v>3169</v>
      </c>
      <c r="B729" s="5" t="s">
        <v>3170</v>
      </c>
    </row>
    <row r="730" spans="1:2">
      <c r="A730" s="5" t="s">
        <v>3471</v>
      </c>
      <c r="B730" s="5" t="s">
        <v>3472</v>
      </c>
    </row>
    <row r="731" spans="1:2">
      <c r="A731" s="5" t="s">
        <v>947</v>
      </c>
      <c r="B731" s="5" t="s">
        <v>948</v>
      </c>
    </row>
    <row r="732" spans="1:2">
      <c r="A732" s="5" t="s">
        <v>2529</v>
      </c>
      <c r="B732" s="5" t="s">
        <v>2530</v>
      </c>
    </row>
    <row r="733" spans="1:2">
      <c r="A733" s="5" t="s">
        <v>3101</v>
      </c>
      <c r="B733" s="5" t="s">
        <v>3102</v>
      </c>
    </row>
    <row r="734" spans="1:2">
      <c r="A734" s="5" t="s">
        <v>945</v>
      </c>
      <c r="B734" s="5" t="s">
        <v>946</v>
      </c>
    </row>
    <row r="735" spans="1:2">
      <c r="A735" s="5" t="s">
        <v>794</v>
      </c>
      <c r="B735" s="5" t="s">
        <v>795</v>
      </c>
    </row>
    <row r="736" spans="1:2">
      <c r="A736" s="5" t="s">
        <v>2747</v>
      </c>
      <c r="B736" s="5" t="s">
        <v>2748</v>
      </c>
    </row>
    <row r="737" spans="1:2">
      <c r="A737" s="5" t="s">
        <v>497</v>
      </c>
      <c r="B737" s="5" t="s">
        <v>498</v>
      </c>
    </row>
    <row r="738" spans="1:2">
      <c r="A738" s="5" t="s">
        <v>1381</v>
      </c>
      <c r="B738" s="5" t="s">
        <v>1382</v>
      </c>
    </row>
    <row r="739" spans="1:2">
      <c r="A739" s="5" t="s">
        <v>296</v>
      </c>
      <c r="B739" s="5" t="s">
        <v>297</v>
      </c>
    </row>
    <row r="740" spans="1:2">
      <c r="A740" s="5" t="s">
        <v>298</v>
      </c>
      <c r="B740" s="5" t="s">
        <v>299</v>
      </c>
    </row>
    <row r="741" spans="1:2">
      <c r="A741" s="5" t="s">
        <v>220</v>
      </c>
      <c r="B741" s="5" t="s">
        <v>221</v>
      </c>
    </row>
    <row r="742" spans="1:2">
      <c r="A742" s="5" t="s">
        <v>1383</v>
      </c>
      <c r="B742" s="5" t="s">
        <v>1384</v>
      </c>
    </row>
    <row r="743" spans="1:2">
      <c r="A743" s="5" t="s">
        <v>2239</v>
      </c>
      <c r="B743" s="5" t="s">
        <v>2240</v>
      </c>
    </row>
    <row r="744" spans="1:2">
      <c r="A744" s="5" t="s">
        <v>3448</v>
      </c>
      <c r="B744" s="5" t="s">
        <v>3449</v>
      </c>
    </row>
    <row r="745" spans="1:2">
      <c r="A745" s="5" t="s">
        <v>1379</v>
      </c>
      <c r="B745" s="5" t="s">
        <v>1380</v>
      </c>
    </row>
    <row r="746" spans="1:2">
      <c r="A746" s="5" t="s">
        <v>3167</v>
      </c>
      <c r="B746" s="5" t="s">
        <v>3168</v>
      </c>
    </row>
    <row r="747" spans="1:2">
      <c r="A747" s="5" t="s">
        <v>3819</v>
      </c>
      <c r="B747" s="5" t="s">
        <v>3820</v>
      </c>
    </row>
    <row r="748" spans="1:2">
      <c r="A748" s="5" t="s">
        <v>627</v>
      </c>
      <c r="B748" s="5" t="s">
        <v>628</v>
      </c>
    </row>
    <row r="749" spans="1:2">
      <c r="A749" s="5" t="s">
        <v>2587</v>
      </c>
      <c r="B749" s="5" t="s">
        <v>2588</v>
      </c>
    </row>
    <row r="750" spans="1:2">
      <c r="A750" s="5" t="s">
        <v>3518</v>
      </c>
      <c r="B750" s="5" t="s">
        <v>3519</v>
      </c>
    </row>
    <row r="751" spans="1:2">
      <c r="A751" s="5" t="s">
        <v>1118</v>
      </c>
      <c r="B751" s="5" t="s">
        <v>1119</v>
      </c>
    </row>
    <row r="752" spans="1:2">
      <c r="A752" s="5" t="s">
        <v>258</v>
      </c>
      <c r="B752" s="5" t="s">
        <v>259</v>
      </c>
    </row>
    <row r="753" spans="1:2">
      <c r="A753" s="5" t="s">
        <v>514</v>
      </c>
      <c r="B753" s="5" t="s">
        <v>515</v>
      </c>
    </row>
    <row r="754" spans="1:2">
      <c r="A754" s="5" t="s">
        <v>3526</v>
      </c>
      <c r="B754" s="5" t="s">
        <v>3527</v>
      </c>
    </row>
    <row r="755" spans="1:2">
      <c r="A755" s="5" t="s">
        <v>254</v>
      </c>
      <c r="B755" s="5" t="s">
        <v>255</v>
      </c>
    </row>
    <row r="756" spans="1:2">
      <c r="A756" s="5" t="s">
        <v>2815</v>
      </c>
      <c r="B756" s="5" t="s">
        <v>2816</v>
      </c>
    </row>
    <row r="757" spans="1:2">
      <c r="A757" s="5" t="s">
        <v>1120</v>
      </c>
      <c r="B757" s="5" t="s">
        <v>1121</v>
      </c>
    </row>
    <row r="758" spans="1:2">
      <c r="A758" s="5" t="s">
        <v>2817</v>
      </c>
      <c r="B758" s="5" t="s">
        <v>2818</v>
      </c>
    </row>
    <row r="759" spans="1:2">
      <c r="A759" s="5" t="s">
        <v>2237</v>
      </c>
      <c r="B759" s="5" t="s">
        <v>2238</v>
      </c>
    </row>
    <row r="760" spans="1:2">
      <c r="A760" s="5" t="s">
        <v>3103</v>
      </c>
      <c r="B760" s="5" t="s">
        <v>3104</v>
      </c>
    </row>
    <row r="761" spans="1:2">
      <c r="A761" s="5" t="s">
        <v>256</v>
      </c>
      <c r="B761" s="5" t="s">
        <v>257</v>
      </c>
    </row>
    <row r="762" spans="1:2">
      <c r="A762" s="5" t="s">
        <v>1461</v>
      </c>
      <c r="B762" s="5" t="s">
        <v>1462</v>
      </c>
    </row>
    <row r="763" spans="1:2">
      <c r="A763" s="5" t="s">
        <v>3002</v>
      </c>
      <c r="B763" s="5" t="s">
        <v>3003</v>
      </c>
    </row>
    <row r="764" spans="1:2">
      <c r="A764" s="5" t="s">
        <v>711</v>
      </c>
      <c r="B764" s="5" t="s">
        <v>712</v>
      </c>
    </row>
    <row r="765" spans="1:2">
      <c r="A765" s="5" t="s">
        <v>3821</v>
      </c>
      <c r="B765" s="5" t="s">
        <v>3822</v>
      </c>
    </row>
    <row r="766" spans="1:2">
      <c r="A766" s="5" t="s">
        <v>3823</v>
      </c>
      <c r="B766" s="5" t="s">
        <v>3824</v>
      </c>
    </row>
    <row r="767" spans="1:2">
      <c r="A767" s="5" t="s">
        <v>345</v>
      </c>
      <c r="B767" s="5" t="s">
        <v>346</v>
      </c>
    </row>
    <row r="768" spans="1:2">
      <c r="A768" s="5" t="s">
        <v>1577</v>
      </c>
      <c r="B768" s="5" t="s">
        <v>1578</v>
      </c>
    </row>
    <row r="769" spans="1:2">
      <c r="A769" s="5" t="s">
        <v>300</v>
      </c>
      <c r="B769" s="5" t="s">
        <v>301</v>
      </c>
    </row>
    <row r="770" spans="1:2">
      <c r="A770" s="5" t="s">
        <v>2873</v>
      </c>
      <c r="B770" s="5" t="s">
        <v>2874</v>
      </c>
    </row>
    <row r="771" spans="1:2">
      <c r="A771" s="5" t="s">
        <v>2966</v>
      </c>
      <c r="B771" s="5" t="s">
        <v>2967</v>
      </c>
    </row>
    <row r="772" spans="1:2">
      <c r="A772" s="5" t="s">
        <v>3367</v>
      </c>
      <c r="B772" s="5" t="s">
        <v>3368</v>
      </c>
    </row>
    <row r="773" spans="1:2">
      <c r="A773" s="5" t="s">
        <v>3365</v>
      </c>
      <c r="B773" s="5" t="s">
        <v>3366</v>
      </c>
    </row>
    <row r="774" spans="1:2">
      <c r="A774" s="5" t="s">
        <v>2841</v>
      </c>
      <c r="B774" s="5" t="s">
        <v>2842</v>
      </c>
    </row>
    <row r="775" spans="1:2">
      <c r="A775" s="5" t="s">
        <v>2105</v>
      </c>
      <c r="B775" s="5" t="s">
        <v>2106</v>
      </c>
    </row>
    <row r="776" spans="1:2">
      <c r="A776" s="5" t="s">
        <v>382</v>
      </c>
      <c r="B776" s="5" t="s">
        <v>383</v>
      </c>
    </row>
    <row r="777" spans="1:2">
      <c r="A777" s="5" t="s">
        <v>1395</v>
      </c>
      <c r="B777" s="5" t="s">
        <v>1396</v>
      </c>
    </row>
    <row r="778" spans="1:2">
      <c r="A778" s="5" t="s">
        <v>388</v>
      </c>
      <c r="B778" s="5" t="s">
        <v>389</v>
      </c>
    </row>
    <row r="779" spans="1:2">
      <c r="A779" s="5" t="s">
        <v>3138</v>
      </c>
      <c r="B779" s="5" t="s">
        <v>3139</v>
      </c>
    </row>
    <row r="780" spans="1:2">
      <c r="A780" s="5" t="s">
        <v>3495</v>
      </c>
      <c r="B780" s="5" t="s">
        <v>3496</v>
      </c>
    </row>
    <row r="781" spans="1:2">
      <c r="A781" s="5" t="s">
        <v>651</v>
      </c>
      <c r="B781" s="5" t="s">
        <v>652</v>
      </c>
    </row>
    <row r="782" spans="1:2">
      <c r="A782" s="5" t="s">
        <v>140</v>
      </c>
      <c r="B782" s="5" t="s">
        <v>141</v>
      </c>
    </row>
    <row r="783" spans="1:2">
      <c r="A783" s="5" t="s">
        <v>2615</v>
      </c>
      <c r="B783" s="5" t="s">
        <v>2616</v>
      </c>
    </row>
    <row r="784" spans="1:2">
      <c r="A784" s="5" t="s">
        <v>2613</v>
      </c>
      <c r="B784" s="5" t="s">
        <v>2614</v>
      </c>
    </row>
    <row r="785" spans="1:2">
      <c r="A785" s="5" t="s">
        <v>384</v>
      </c>
      <c r="B785" s="5" t="s">
        <v>385</v>
      </c>
    </row>
    <row r="786" spans="1:2">
      <c r="A786" s="5" t="s">
        <v>142</v>
      </c>
      <c r="B786" s="5" t="s">
        <v>143</v>
      </c>
    </row>
    <row r="787" spans="1:2">
      <c r="A787" s="5" t="s">
        <v>2499</v>
      </c>
      <c r="B787" s="5" t="s">
        <v>2500</v>
      </c>
    </row>
    <row r="788" spans="1:2">
      <c r="A788" s="5" t="s">
        <v>3136</v>
      </c>
      <c r="B788" s="5" t="s">
        <v>3137</v>
      </c>
    </row>
    <row r="789" spans="1:2">
      <c r="A789" s="5" t="s">
        <v>840</v>
      </c>
      <c r="B789" s="5" t="s">
        <v>841</v>
      </c>
    </row>
    <row r="790" spans="1:2">
      <c r="A790" s="5" t="s">
        <v>2845</v>
      </c>
      <c r="B790" s="5" t="s">
        <v>2846</v>
      </c>
    </row>
    <row r="791" spans="1:2">
      <c r="A791" s="5" t="s">
        <v>138</v>
      </c>
      <c r="B791" s="5" t="s">
        <v>139</v>
      </c>
    </row>
    <row r="792" spans="1:2">
      <c r="A792" s="5" t="s">
        <v>816</v>
      </c>
      <c r="B792" s="5" t="s">
        <v>817</v>
      </c>
    </row>
    <row r="793" spans="1:2">
      <c r="A793" s="5" t="s">
        <v>1579</v>
      </c>
      <c r="B793" s="5" t="s">
        <v>1580</v>
      </c>
    </row>
    <row r="794" spans="1:2">
      <c r="A794" s="5" t="s">
        <v>3107</v>
      </c>
      <c r="B794" s="5" t="s">
        <v>3108</v>
      </c>
    </row>
    <row r="795" spans="1:2">
      <c r="A795" s="5" t="s">
        <v>1465</v>
      </c>
      <c r="B795" s="5" t="s">
        <v>1466</v>
      </c>
    </row>
    <row r="796" spans="1:2">
      <c r="A796" s="5" t="s">
        <v>1057</v>
      </c>
      <c r="B796" s="5" t="s">
        <v>1058</v>
      </c>
    </row>
    <row r="797" spans="1:2">
      <c r="A797" s="5" t="s">
        <v>647</v>
      </c>
      <c r="B797" s="5" t="s">
        <v>648</v>
      </c>
    </row>
    <row r="798" spans="1:2">
      <c r="A798" s="5" t="s">
        <v>3085</v>
      </c>
      <c r="B798" s="5" t="s">
        <v>3086</v>
      </c>
    </row>
    <row r="799" spans="1:2">
      <c r="A799" s="5" t="s">
        <v>320</v>
      </c>
      <c r="B799" s="5" t="s">
        <v>321</v>
      </c>
    </row>
    <row r="800" spans="1:2">
      <c r="A800" s="5" t="s">
        <v>649</v>
      </c>
      <c r="B800" s="5" t="s">
        <v>650</v>
      </c>
    </row>
    <row r="801" spans="1:2">
      <c r="A801" s="5" t="s">
        <v>2416</v>
      </c>
      <c r="B801" s="5" t="s">
        <v>2417</v>
      </c>
    </row>
    <row r="802" spans="1:2">
      <c r="A802" s="5" t="s">
        <v>3140</v>
      </c>
      <c r="B802" s="5" t="s">
        <v>3141</v>
      </c>
    </row>
    <row r="803" spans="1:2">
      <c r="A803" s="5" t="s">
        <v>2103</v>
      </c>
      <c r="B803" s="5" t="s">
        <v>2104</v>
      </c>
    </row>
    <row r="804" spans="1:2">
      <c r="A804" s="5" t="s">
        <v>3363</v>
      </c>
      <c r="B804" s="5" t="s">
        <v>3364</v>
      </c>
    </row>
    <row r="805" spans="1:2">
      <c r="A805" s="5" t="s">
        <v>3473</v>
      </c>
      <c r="B805" s="5" t="s">
        <v>3474</v>
      </c>
    </row>
    <row r="806" spans="1:2">
      <c r="A806" s="5" t="s">
        <v>709</v>
      </c>
      <c r="B806" s="5" t="s">
        <v>710</v>
      </c>
    </row>
    <row r="807" spans="1:2">
      <c r="A807" s="5" t="s">
        <v>1346</v>
      </c>
      <c r="B807" s="5" t="s">
        <v>1347</v>
      </c>
    </row>
    <row r="808" spans="1:2">
      <c r="A808" s="5" t="s">
        <v>707</v>
      </c>
      <c r="B808" s="5" t="s">
        <v>708</v>
      </c>
    </row>
    <row r="809" spans="1:2">
      <c r="A809" s="5" t="s">
        <v>326</v>
      </c>
      <c r="B809" s="5" t="s">
        <v>327</v>
      </c>
    </row>
    <row r="810" spans="1:2">
      <c r="A810" s="5" t="s">
        <v>3039</v>
      </c>
      <c r="B810" s="5" t="s">
        <v>3040</v>
      </c>
    </row>
    <row r="811" spans="1:2">
      <c r="A811" s="5" t="s">
        <v>2325</v>
      </c>
      <c r="B811" s="5" t="s">
        <v>2326</v>
      </c>
    </row>
    <row r="812" spans="1:2">
      <c r="A812" s="5" t="s">
        <v>3142</v>
      </c>
      <c r="B812" s="5" t="s">
        <v>3143</v>
      </c>
    </row>
    <row r="813" spans="1:2">
      <c r="A813" s="5" t="s">
        <v>2617</v>
      </c>
      <c r="B813" s="5" t="s">
        <v>2618</v>
      </c>
    </row>
    <row r="814" spans="1:2">
      <c r="A814" s="5" t="s">
        <v>842</v>
      </c>
      <c r="B814" s="5" t="s">
        <v>843</v>
      </c>
    </row>
    <row r="815" spans="1:2">
      <c r="A815" s="5" t="s">
        <v>3218</v>
      </c>
      <c r="B815" s="5" t="s">
        <v>3219</v>
      </c>
    </row>
    <row r="816" spans="1:2">
      <c r="A816" s="5" t="s">
        <v>386</v>
      </c>
      <c r="B816" s="5" t="s">
        <v>387</v>
      </c>
    </row>
    <row r="817" spans="1:2">
      <c r="A817" s="5" t="s">
        <v>836</v>
      </c>
      <c r="B817" s="5" t="s">
        <v>837</v>
      </c>
    </row>
    <row r="818" spans="1:2">
      <c r="A818" s="5" t="s">
        <v>1393</v>
      </c>
      <c r="B818" s="5" t="s">
        <v>1394</v>
      </c>
    </row>
    <row r="819" spans="1:2">
      <c r="A819" s="5" t="s">
        <v>2200</v>
      </c>
      <c r="B819" s="5" t="s">
        <v>2201</v>
      </c>
    </row>
    <row r="820" spans="1:2">
      <c r="A820" s="5" t="s">
        <v>2327</v>
      </c>
      <c r="B820" s="5" t="s">
        <v>2328</v>
      </c>
    </row>
    <row r="821" spans="1:2">
      <c r="A821" s="5" t="s">
        <v>629</v>
      </c>
      <c r="B821" s="5" t="s">
        <v>630</v>
      </c>
    </row>
    <row r="822" spans="1:2">
      <c r="A822" s="5" t="s">
        <v>2652</v>
      </c>
      <c r="B822" s="5" t="s">
        <v>2653</v>
      </c>
    </row>
    <row r="823" spans="1:2">
      <c r="A823" s="5" t="s">
        <v>3134</v>
      </c>
      <c r="B823" s="5" t="s">
        <v>3135</v>
      </c>
    </row>
    <row r="824" spans="1:2">
      <c r="A824" s="5" t="s">
        <v>2503</v>
      </c>
      <c r="B824" s="5" t="s">
        <v>2504</v>
      </c>
    </row>
    <row r="825" spans="1:2">
      <c r="A825" s="5" t="s">
        <v>2107</v>
      </c>
      <c r="B825" s="5" t="s">
        <v>2108</v>
      </c>
    </row>
    <row r="826" spans="1:2">
      <c r="A826" s="5" t="s">
        <v>390</v>
      </c>
      <c r="B826" s="5" t="s">
        <v>391</v>
      </c>
    </row>
    <row r="827" spans="1:2">
      <c r="A827" s="5" t="s">
        <v>2414</v>
      </c>
      <c r="B827" s="5" t="s">
        <v>2415</v>
      </c>
    </row>
    <row r="828" spans="1:2">
      <c r="A828" s="5" t="s">
        <v>2843</v>
      </c>
      <c r="B828" s="5" t="s">
        <v>2844</v>
      </c>
    </row>
    <row r="829" spans="1:2">
      <c r="A829" s="5" t="s">
        <v>1061</v>
      </c>
      <c r="B829" s="5" t="s">
        <v>1062</v>
      </c>
    </row>
    <row r="830" spans="1:2">
      <c r="A830" s="5" t="s">
        <v>2964</v>
      </c>
      <c r="B830" s="5" t="s">
        <v>2965</v>
      </c>
    </row>
    <row r="831" spans="1:2">
      <c r="A831" s="5" t="s">
        <v>838</v>
      </c>
      <c r="B831" s="5" t="s">
        <v>839</v>
      </c>
    </row>
    <row r="832" spans="1:2">
      <c r="A832" s="5" t="s">
        <v>2501</v>
      </c>
      <c r="B832" s="5" t="s">
        <v>2502</v>
      </c>
    </row>
    <row r="833" spans="1:2">
      <c r="A833" s="5" t="s">
        <v>3493</v>
      </c>
      <c r="B833" s="5" t="s">
        <v>3494</v>
      </c>
    </row>
    <row r="834" spans="1:2">
      <c r="A834" s="5" t="s">
        <v>3825</v>
      </c>
      <c r="B834" s="5" t="s">
        <v>3826</v>
      </c>
    </row>
    <row r="835" spans="1:2">
      <c r="A835" s="5" t="s">
        <v>2621</v>
      </c>
      <c r="B835" s="5" t="s">
        <v>2622</v>
      </c>
    </row>
    <row r="836" spans="1:2">
      <c r="A836" s="5" t="s">
        <v>2619</v>
      </c>
      <c r="B836" s="5" t="s">
        <v>2620</v>
      </c>
    </row>
    <row r="837" spans="1:2">
      <c r="A837" s="5" t="s">
        <v>144</v>
      </c>
      <c r="B837" s="5" t="s">
        <v>145</v>
      </c>
    </row>
    <row r="838" spans="1:2">
      <c r="A838" s="5" t="s">
        <v>1463</v>
      </c>
      <c r="B838" s="5" t="s">
        <v>1464</v>
      </c>
    </row>
    <row r="839" spans="1:2">
      <c r="A839" s="5" t="s">
        <v>2329</v>
      </c>
      <c r="B839" s="5" t="s">
        <v>2330</v>
      </c>
    </row>
    <row r="840" spans="1:2">
      <c r="A840" s="5" t="s">
        <v>322</v>
      </c>
      <c r="B840" s="5" t="s">
        <v>323</v>
      </c>
    </row>
    <row r="841" spans="1:2">
      <c r="A841" s="5" t="s">
        <v>2589</v>
      </c>
      <c r="B841" s="5" t="s">
        <v>2590</v>
      </c>
    </row>
    <row r="842" spans="1:2">
      <c r="A842" s="5" t="s">
        <v>655</v>
      </c>
      <c r="B842" s="5" t="s">
        <v>656</v>
      </c>
    </row>
    <row r="843" spans="1:2">
      <c r="A843" s="5" t="s">
        <v>1059</v>
      </c>
      <c r="B843" s="5" t="s">
        <v>1060</v>
      </c>
    </row>
    <row r="844" spans="1:2">
      <c r="A844" s="5" t="s">
        <v>380</v>
      </c>
      <c r="B844" s="5" t="s">
        <v>381</v>
      </c>
    </row>
    <row r="845" spans="1:2">
      <c r="A845" s="5" t="s">
        <v>136</v>
      </c>
      <c r="B845" s="5" t="s">
        <v>137</v>
      </c>
    </row>
    <row r="846" spans="1:2">
      <c r="A846" s="5" t="s">
        <v>3827</v>
      </c>
      <c r="B846" s="5" t="s">
        <v>3828</v>
      </c>
    </row>
    <row r="847" spans="1:2">
      <c r="A847" s="5" t="s">
        <v>1397</v>
      </c>
      <c r="B847" s="5" t="s">
        <v>1398</v>
      </c>
    </row>
    <row r="848" spans="1:2">
      <c r="A848" s="5" t="s">
        <v>3132</v>
      </c>
      <c r="B848" s="5" t="s">
        <v>3133</v>
      </c>
    </row>
    <row r="849" spans="1:2">
      <c r="A849" s="5" t="s">
        <v>653</v>
      </c>
      <c r="B849" s="5" t="s">
        <v>654</v>
      </c>
    </row>
    <row r="850" spans="1:2">
      <c r="A850" s="5" t="s">
        <v>1055</v>
      </c>
      <c r="B850" s="5" t="s">
        <v>1056</v>
      </c>
    </row>
    <row r="851" spans="1:2">
      <c r="A851" s="5" t="s">
        <v>3829</v>
      </c>
      <c r="B851" s="5" t="s">
        <v>3830</v>
      </c>
    </row>
    <row r="852" spans="1:2">
      <c r="A852" s="5" t="s">
        <v>324</v>
      </c>
      <c r="B852" s="5" t="s">
        <v>325</v>
      </c>
    </row>
    <row r="853" spans="1:2">
      <c r="A853" s="5" t="s">
        <v>2785</v>
      </c>
      <c r="B853" s="5" t="s">
        <v>2786</v>
      </c>
    </row>
    <row r="854" spans="1:2">
      <c r="A854" s="5" t="s">
        <v>3590</v>
      </c>
      <c r="B854" s="5" t="s">
        <v>3591</v>
      </c>
    </row>
    <row r="855" spans="1:2">
      <c r="A855" s="5" t="s">
        <v>2998</v>
      </c>
      <c r="B855" s="5" t="s">
        <v>2999</v>
      </c>
    </row>
    <row r="856" spans="1:2">
      <c r="A856" s="5" t="s">
        <v>3324</v>
      </c>
      <c r="B856" s="5" t="s">
        <v>3325</v>
      </c>
    </row>
    <row r="857" spans="1:2">
      <c r="A857" s="5" t="s">
        <v>3716</v>
      </c>
      <c r="B857" s="5" t="s">
        <v>3717</v>
      </c>
    </row>
    <row r="858" spans="1:2">
      <c r="A858" s="5" t="s">
        <v>1071</v>
      </c>
      <c r="B858" s="5" t="s">
        <v>1072</v>
      </c>
    </row>
    <row r="859" spans="1:2">
      <c r="A859" s="5" t="s">
        <v>2783</v>
      </c>
      <c r="B859" s="5" t="s">
        <v>2784</v>
      </c>
    </row>
    <row r="860" spans="1:2">
      <c r="A860" s="5" t="s">
        <v>3714</v>
      </c>
      <c r="B860" s="5" t="s">
        <v>3715</v>
      </c>
    </row>
    <row r="861" spans="1:2">
      <c r="A861" s="5" t="s">
        <v>2378</v>
      </c>
      <c r="B861" s="5" t="s">
        <v>2379</v>
      </c>
    </row>
    <row r="862" spans="1:2">
      <c r="A862" s="5" t="s">
        <v>453</v>
      </c>
      <c r="B862" s="5" t="s">
        <v>454</v>
      </c>
    </row>
    <row r="863" spans="1:2">
      <c r="A863" s="5" t="s">
        <v>2687</v>
      </c>
      <c r="B863" s="5" t="s">
        <v>2688</v>
      </c>
    </row>
    <row r="864" spans="1:2">
      <c r="A864" s="5" t="s">
        <v>2996</v>
      </c>
      <c r="B864" s="5" t="s">
        <v>2997</v>
      </c>
    </row>
    <row r="865" spans="1:2">
      <c r="A865" s="5" t="s">
        <v>2294</v>
      </c>
      <c r="B865" s="5" t="s">
        <v>2295</v>
      </c>
    </row>
    <row r="866" spans="1:2">
      <c r="A866" s="5" t="s">
        <v>2642</v>
      </c>
      <c r="B866" s="5" t="s">
        <v>2643</v>
      </c>
    </row>
    <row r="867" spans="1:2">
      <c r="A867" s="5" t="s">
        <v>2372</v>
      </c>
      <c r="B867" s="5" t="s">
        <v>2373</v>
      </c>
    </row>
    <row r="868" spans="1:2">
      <c r="A868" s="5" t="s">
        <v>2376</v>
      </c>
      <c r="B868" s="5" t="s">
        <v>2377</v>
      </c>
    </row>
    <row r="869" spans="1:2">
      <c r="A869" s="5" t="s">
        <v>2787</v>
      </c>
      <c r="B869" s="5" t="s">
        <v>2788</v>
      </c>
    </row>
    <row r="870" spans="1:2">
      <c r="A870" s="5" t="s">
        <v>3326</v>
      </c>
      <c r="B870" s="5" t="s">
        <v>3327</v>
      </c>
    </row>
    <row r="871" spans="1:2">
      <c r="A871" s="5" t="s">
        <v>2288</v>
      </c>
      <c r="B871" s="5" t="s">
        <v>2289</v>
      </c>
    </row>
    <row r="872" spans="1:2">
      <c r="A872" s="5" t="s">
        <v>2644</v>
      </c>
      <c r="B872" s="5" t="s">
        <v>2645</v>
      </c>
    </row>
    <row r="873" spans="1:2">
      <c r="A873" s="5" t="s">
        <v>3027</v>
      </c>
      <c r="B873" s="5" t="s">
        <v>3028</v>
      </c>
    </row>
    <row r="874" spans="1:2">
      <c r="A874" s="5" t="s">
        <v>909</v>
      </c>
      <c r="B874" s="5" t="s">
        <v>910</v>
      </c>
    </row>
    <row r="875" spans="1:2">
      <c r="A875" s="5" t="s">
        <v>2290</v>
      </c>
      <c r="B875" s="5" t="s">
        <v>2291</v>
      </c>
    </row>
    <row r="876" spans="1:2">
      <c r="A876" s="5" t="s">
        <v>3318</v>
      </c>
      <c r="B876" s="5" t="s">
        <v>3319</v>
      </c>
    </row>
    <row r="877" spans="1:2">
      <c r="A877" s="5" t="s">
        <v>3831</v>
      </c>
      <c r="B877" s="5" t="s">
        <v>3832</v>
      </c>
    </row>
    <row r="878" spans="1:2">
      <c r="A878" s="5" t="s">
        <v>2683</v>
      </c>
      <c r="B878" s="5" t="s">
        <v>2684</v>
      </c>
    </row>
    <row r="879" spans="1:2">
      <c r="A879" s="5" t="s">
        <v>3833</v>
      </c>
      <c r="B879" s="5" t="s">
        <v>3834</v>
      </c>
    </row>
    <row r="880" spans="1:2">
      <c r="A880" s="5" t="s">
        <v>3320</v>
      </c>
      <c r="B880" s="5" t="s">
        <v>3321</v>
      </c>
    </row>
    <row r="881" spans="1:2">
      <c r="A881" s="5" t="s">
        <v>2685</v>
      </c>
      <c r="B881" s="5" t="s">
        <v>2686</v>
      </c>
    </row>
    <row r="882" spans="1:2">
      <c r="A882" s="5" t="s">
        <v>3619</v>
      </c>
      <c r="B882" s="5" t="s">
        <v>3620</v>
      </c>
    </row>
    <row r="883" spans="1:2">
      <c r="A883" s="5" t="s">
        <v>3322</v>
      </c>
      <c r="B883" s="5" t="s">
        <v>3323</v>
      </c>
    </row>
    <row r="884" spans="1:2">
      <c r="A884" s="5" t="s">
        <v>2681</v>
      </c>
      <c r="B884" s="5" t="s">
        <v>2682</v>
      </c>
    </row>
    <row r="885" spans="1:2">
      <c r="A885" s="5" t="s">
        <v>421</v>
      </c>
      <c r="B885" s="5" t="s">
        <v>422</v>
      </c>
    </row>
    <row r="886" spans="1:2">
      <c r="A886" s="5" t="s">
        <v>2292</v>
      </c>
      <c r="B886" s="5" t="s">
        <v>2293</v>
      </c>
    </row>
    <row r="887" spans="1:2">
      <c r="A887" s="5" t="s">
        <v>1410</v>
      </c>
      <c r="B887" s="5" t="s">
        <v>1411</v>
      </c>
    </row>
    <row r="888" spans="1:2">
      <c r="A888" s="5" t="s">
        <v>3671</v>
      </c>
      <c r="B888" s="5" t="s">
        <v>3672</v>
      </c>
    </row>
    <row r="889" spans="1:2">
      <c r="A889" s="5" t="s">
        <v>3588</v>
      </c>
      <c r="B889" s="5" t="s">
        <v>3589</v>
      </c>
    </row>
    <row r="890" spans="1:2">
      <c r="A890" s="5" t="s">
        <v>2887</v>
      </c>
      <c r="B890" s="5" t="s">
        <v>2888</v>
      </c>
    </row>
    <row r="891" spans="1:2">
      <c r="A891" s="5" t="s">
        <v>2213</v>
      </c>
      <c r="B891" s="5" t="s">
        <v>2214</v>
      </c>
    </row>
    <row r="892" spans="1:2">
      <c r="A892" s="5" t="s">
        <v>2721</v>
      </c>
      <c r="B892" s="5" t="s">
        <v>2722</v>
      </c>
    </row>
    <row r="893" spans="1:2">
      <c r="A893" s="5" t="s">
        <v>3835</v>
      </c>
      <c r="B893" s="5" t="s">
        <v>3836</v>
      </c>
    </row>
    <row r="894" spans="1:2">
      <c r="A894" s="5" t="s">
        <v>3031</v>
      </c>
      <c r="B894" s="5" t="s">
        <v>3032</v>
      </c>
    </row>
    <row r="895" spans="1:2">
      <c r="A895" s="5" t="s">
        <v>3837</v>
      </c>
      <c r="B895" s="5" t="s">
        <v>3838</v>
      </c>
    </row>
    <row r="896" spans="1:2">
      <c r="A896" s="5" t="s">
        <v>3432</v>
      </c>
      <c r="B896" s="5" t="s">
        <v>3433</v>
      </c>
    </row>
    <row r="897" spans="1:2">
      <c r="A897" s="5" t="s">
        <v>2513</v>
      </c>
      <c r="B897" s="5" t="s">
        <v>2514</v>
      </c>
    </row>
    <row r="898" spans="1:2">
      <c r="A898" s="5" t="s">
        <v>2448</v>
      </c>
      <c r="B898" s="5" t="s">
        <v>2449</v>
      </c>
    </row>
    <row r="899" spans="1:2">
      <c r="A899" s="5" t="s">
        <v>3675</v>
      </c>
      <c r="B899" s="5" t="s">
        <v>3676</v>
      </c>
    </row>
    <row r="900" spans="1:2">
      <c r="A900" s="5" t="s">
        <v>2450</v>
      </c>
      <c r="B900" s="5" t="s">
        <v>2451</v>
      </c>
    </row>
    <row r="901" spans="1:2">
      <c r="A901" s="5" t="s">
        <v>3033</v>
      </c>
      <c r="B901" s="5" t="s">
        <v>3034</v>
      </c>
    </row>
    <row r="902" spans="1:2">
      <c r="A902" s="5" t="s">
        <v>2648</v>
      </c>
      <c r="B902" s="5" t="s">
        <v>2649</v>
      </c>
    </row>
    <row r="903" spans="1:2">
      <c r="A903" s="5" t="s">
        <v>3029</v>
      </c>
      <c r="B903" s="5" t="s">
        <v>3030</v>
      </c>
    </row>
    <row r="904" spans="1:2">
      <c r="A904" s="5" t="s">
        <v>205</v>
      </c>
      <c r="B904" s="5" t="s">
        <v>206</v>
      </c>
    </row>
    <row r="905" spans="1:2">
      <c r="A905" s="5" t="s">
        <v>882</v>
      </c>
      <c r="B905" s="5" t="s">
        <v>883</v>
      </c>
    </row>
    <row r="906" spans="1:2">
      <c r="A906" s="5" t="s">
        <v>3621</v>
      </c>
      <c r="B906" s="5" t="s">
        <v>3622</v>
      </c>
    </row>
    <row r="907" spans="1:2">
      <c r="A907" s="5" t="s">
        <v>3267</v>
      </c>
      <c r="B907" s="5" t="s">
        <v>3268</v>
      </c>
    </row>
    <row r="908" spans="1:2">
      <c r="A908" s="5" t="s">
        <v>425</v>
      </c>
      <c r="B908" s="5" t="s">
        <v>426</v>
      </c>
    </row>
    <row r="909" spans="1:2">
      <c r="A909" s="5" t="s">
        <v>3673</v>
      </c>
      <c r="B909" s="5" t="s">
        <v>3674</v>
      </c>
    </row>
    <row r="910" spans="1:2">
      <c r="A910" s="5" t="s">
        <v>2646</v>
      </c>
      <c r="B910" s="5" t="s">
        <v>2647</v>
      </c>
    </row>
    <row r="911" spans="1:2">
      <c r="A911" s="5" t="s">
        <v>2727</v>
      </c>
      <c r="B911" s="5" t="s">
        <v>2728</v>
      </c>
    </row>
    <row r="912" spans="1:2">
      <c r="A912" s="5" t="s">
        <v>3839</v>
      </c>
      <c r="B912" s="5" t="s">
        <v>3840</v>
      </c>
    </row>
    <row r="913" spans="1:2">
      <c r="A913" s="5" t="s">
        <v>3109</v>
      </c>
      <c r="B913" s="5" t="s">
        <v>3110</v>
      </c>
    </row>
    <row r="914" spans="1:2">
      <c r="A914" s="5" t="s">
        <v>3074</v>
      </c>
      <c r="B914" s="5" t="s">
        <v>3075</v>
      </c>
    </row>
    <row r="915" spans="1:2">
      <c r="A915" s="5" t="s">
        <v>631</v>
      </c>
      <c r="B915" s="5" t="s">
        <v>632</v>
      </c>
    </row>
    <row r="916" spans="1:2">
      <c r="A916" s="5" t="s">
        <v>2082</v>
      </c>
      <c r="B916" s="5" t="s">
        <v>2083</v>
      </c>
    </row>
    <row r="917" spans="1:2">
      <c r="A917" s="5" t="s">
        <v>1444</v>
      </c>
      <c r="B917" s="5" t="s">
        <v>1445</v>
      </c>
    </row>
    <row r="918" spans="1:2">
      <c r="A918" s="5" t="s">
        <v>2353</v>
      </c>
      <c r="B918" s="5" t="s">
        <v>2354</v>
      </c>
    </row>
    <row r="919" spans="1:2">
      <c r="A919" s="5" t="s">
        <v>1421</v>
      </c>
      <c r="B919" s="5" t="s">
        <v>1422</v>
      </c>
    </row>
    <row r="920" spans="1:2">
      <c r="A920" s="5" t="s">
        <v>2821</v>
      </c>
      <c r="B920" s="5" t="s">
        <v>2822</v>
      </c>
    </row>
    <row r="921" spans="1:2">
      <c r="A921" s="5" t="s">
        <v>3275</v>
      </c>
      <c r="B921" s="5" t="s">
        <v>3276</v>
      </c>
    </row>
    <row r="922" spans="1:2">
      <c r="A922" s="5" t="s">
        <v>1542</v>
      </c>
      <c r="B922" s="5" t="s">
        <v>1543</v>
      </c>
    </row>
    <row r="923" spans="1:2">
      <c r="A923" s="5" t="s">
        <v>818</v>
      </c>
      <c r="B923" s="5" t="s">
        <v>819</v>
      </c>
    </row>
    <row r="924" spans="1:2">
      <c r="A924" s="5" t="s">
        <v>989</v>
      </c>
      <c r="B924" s="5" t="s">
        <v>990</v>
      </c>
    </row>
    <row r="925" spans="1:2">
      <c r="A925" s="5" t="s">
        <v>1544</v>
      </c>
      <c r="B925" s="5" t="s">
        <v>1545</v>
      </c>
    </row>
    <row r="926" spans="1:2">
      <c r="A926" s="5" t="s">
        <v>3841</v>
      </c>
      <c r="B926" s="5" t="s">
        <v>3842</v>
      </c>
    </row>
    <row r="927" spans="1:2">
      <c r="A927" s="5" t="s">
        <v>3113</v>
      </c>
      <c r="B927" s="5" t="s">
        <v>3114</v>
      </c>
    </row>
    <row r="928" spans="1:2">
      <c r="A928" s="5" t="s">
        <v>1040</v>
      </c>
      <c r="B928" s="5" t="s">
        <v>1041</v>
      </c>
    </row>
    <row r="929" spans="1:2">
      <c r="A929" s="5" t="s">
        <v>1524</v>
      </c>
      <c r="B929" s="5" t="s">
        <v>1525</v>
      </c>
    </row>
    <row r="930" spans="1:2">
      <c r="A930" s="5" t="s">
        <v>1417</v>
      </c>
      <c r="B930" s="5" t="s">
        <v>1418</v>
      </c>
    </row>
    <row r="931" spans="1:2">
      <c r="A931" s="5" t="s">
        <v>2399</v>
      </c>
      <c r="B931" s="5" t="s">
        <v>2400</v>
      </c>
    </row>
    <row r="932" spans="1:2">
      <c r="A932" s="5" t="s">
        <v>355</v>
      </c>
      <c r="B932" s="5" t="s">
        <v>356</v>
      </c>
    </row>
    <row r="933" spans="1:2">
      <c r="A933" s="5" t="s">
        <v>2819</v>
      </c>
      <c r="B933" s="5" t="s">
        <v>2820</v>
      </c>
    </row>
    <row r="934" spans="1:2">
      <c r="A934" s="5" t="s">
        <v>2086</v>
      </c>
      <c r="B934" s="5" t="s">
        <v>2087</v>
      </c>
    </row>
    <row r="935" spans="1:2">
      <c r="A935" s="5" t="s">
        <v>1446</v>
      </c>
      <c r="B935" s="5" t="s">
        <v>1447</v>
      </c>
    </row>
    <row r="936" spans="1:2">
      <c r="A936" s="5" t="s">
        <v>1419</v>
      </c>
      <c r="B936" s="5" t="s">
        <v>1420</v>
      </c>
    </row>
    <row r="937" spans="1:2">
      <c r="A937" s="5" t="s">
        <v>505</v>
      </c>
      <c r="B937" s="5" t="s">
        <v>506</v>
      </c>
    </row>
    <row r="938" spans="1:2">
      <c r="A938" s="5" t="s">
        <v>2397</v>
      </c>
      <c r="B938" s="5" t="s">
        <v>2398</v>
      </c>
    </row>
    <row r="939" spans="1:2">
      <c r="A939" s="5" t="s">
        <v>2084</v>
      </c>
      <c r="B939" s="5" t="s">
        <v>2085</v>
      </c>
    </row>
    <row r="940" spans="1:2">
      <c r="A940" s="5" t="s">
        <v>3271</v>
      </c>
      <c r="B940" s="5" t="s">
        <v>3272</v>
      </c>
    </row>
    <row r="941" spans="1:2">
      <c r="A941" s="5" t="s">
        <v>1219</v>
      </c>
      <c r="B941" s="5" t="s">
        <v>1220</v>
      </c>
    </row>
    <row r="942" spans="1:2">
      <c r="A942" s="5" t="s">
        <v>2739</v>
      </c>
      <c r="B942" s="5" t="s">
        <v>2740</v>
      </c>
    </row>
    <row r="943" spans="1:2">
      <c r="A943" s="5" t="s">
        <v>790</v>
      </c>
      <c r="B943" s="5" t="s">
        <v>791</v>
      </c>
    </row>
    <row r="944" spans="1:2">
      <c r="A944" s="5" t="s">
        <v>1011</v>
      </c>
      <c r="B944" s="5" t="s">
        <v>1012</v>
      </c>
    </row>
    <row r="945" spans="1:2">
      <c r="A945" s="5" t="s">
        <v>2461</v>
      </c>
      <c r="B945" s="5" t="s">
        <v>2462</v>
      </c>
    </row>
    <row r="946" spans="1:2">
      <c r="A946" s="5" t="s">
        <v>1221</v>
      </c>
      <c r="B946" s="5" t="s">
        <v>1222</v>
      </c>
    </row>
    <row r="947" spans="1:2">
      <c r="A947" s="5" t="s">
        <v>822</v>
      </c>
      <c r="B947" s="5" t="s">
        <v>823</v>
      </c>
    </row>
    <row r="948" spans="1:2">
      <c r="A948" s="5" t="s">
        <v>2737</v>
      </c>
      <c r="B948" s="5" t="s">
        <v>2738</v>
      </c>
    </row>
    <row r="949" spans="1:2">
      <c r="A949" s="5" t="s">
        <v>2459</v>
      </c>
      <c r="B949" s="5" t="s">
        <v>2460</v>
      </c>
    </row>
    <row r="950" spans="1:2">
      <c r="A950" s="5" t="s">
        <v>3291</v>
      </c>
      <c r="B950" s="5" t="s">
        <v>3292</v>
      </c>
    </row>
    <row r="951" spans="1:2">
      <c r="A951" s="5" t="s">
        <v>1450</v>
      </c>
      <c r="B951" s="5" t="s">
        <v>1451</v>
      </c>
    </row>
    <row r="952" spans="1:2">
      <c r="A952" s="5" t="s">
        <v>1009</v>
      </c>
      <c r="B952" s="5" t="s">
        <v>1010</v>
      </c>
    </row>
    <row r="953" spans="1:2">
      <c r="A953" s="5" t="s">
        <v>2457</v>
      </c>
      <c r="B953" s="5" t="s">
        <v>2458</v>
      </c>
    </row>
    <row r="954" spans="1:2">
      <c r="A954" s="5" t="s">
        <v>1448</v>
      </c>
      <c r="B954" s="5" t="s">
        <v>1449</v>
      </c>
    </row>
    <row r="955" spans="1:2">
      <c r="A955" s="5" t="s">
        <v>2162</v>
      </c>
      <c r="B955" s="5" t="s">
        <v>2163</v>
      </c>
    </row>
    <row r="956" spans="1:2">
      <c r="A956" s="5" t="s">
        <v>1013</v>
      </c>
      <c r="B956" s="5" t="s">
        <v>1014</v>
      </c>
    </row>
    <row r="957" spans="1:2">
      <c r="A957" s="5" t="s">
        <v>1223</v>
      </c>
      <c r="B957" s="5" t="s">
        <v>1224</v>
      </c>
    </row>
    <row r="958" spans="1:2">
      <c r="A958" s="5" t="s">
        <v>3111</v>
      </c>
      <c r="B958" s="5" t="s">
        <v>3112</v>
      </c>
    </row>
    <row r="959" spans="1:2">
      <c r="A959" s="5" t="s">
        <v>1005</v>
      </c>
      <c r="B959" s="5" t="s">
        <v>1006</v>
      </c>
    </row>
    <row r="960" spans="1:2">
      <c r="A960" s="5" t="s">
        <v>541</v>
      </c>
      <c r="B960" s="5" t="s">
        <v>542</v>
      </c>
    </row>
    <row r="961" spans="1:2">
      <c r="A961" s="5" t="s">
        <v>820</v>
      </c>
      <c r="B961" s="5" t="s">
        <v>821</v>
      </c>
    </row>
    <row r="962" spans="1:2">
      <c r="A962" s="5" t="s">
        <v>2166</v>
      </c>
      <c r="B962" s="5" t="s">
        <v>2167</v>
      </c>
    </row>
    <row r="963" spans="1:2">
      <c r="A963" s="5" t="s">
        <v>2401</v>
      </c>
      <c r="B963" s="5" t="s">
        <v>2402</v>
      </c>
    </row>
    <row r="964" spans="1:2">
      <c r="A964" s="5" t="s">
        <v>2463</v>
      </c>
      <c r="B964" s="5" t="s">
        <v>2464</v>
      </c>
    </row>
    <row r="965" spans="1:2">
      <c r="A965" s="5" t="s">
        <v>2395</v>
      </c>
      <c r="B965" s="5" t="s">
        <v>2396</v>
      </c>
    </row>
    <row r="966" spans="1:2">
      <c r="A966" s="5" t="s">
        <v>3843</v>
      </c>
      <c r="B966" s="5" t="s">
        <v>3844</v>
      </c>
    </row>
    <row r="967" spans="1:2">
      <c r="A967" s="5" t="s">
        <v>1086</v>
      </c>
      <c r="B967" s="5" t="s">
        <v>1087</v>
      </c>
    </row>
    <row r="968" spans="1:2">
      <c r="A968" s="5" t="s">
        <v>3845</v>
      </c>
      <c r="B968" s="5" t="s">
        <v>3846</v>
      </c>
    </row>
    <row r="969" spans="1:2">
      <c r="A969" s="5" t="s">
        <v>1042</v>
      </c>
      <c r="B969" s="5" t="s">
        <v>1043</v>
      </c>
    </row>
    <row r="970" spans="1:2">
      <c r="A970" s="5" t="s">
        <v>1193</v>
      </c>
      <c r="B970" s="5" t="s">
        <v>1194</v>
      </c>
    </row>
    <row r="971" spans="1:2">
      <c r="A971" s="5" t="s">
        <v>3847</v>
      </c>
      <c r="B971" s="5" t="s">
        <v>3848</v>
      </c>
    </row>
    <row r="972" spans="1:2">
      <c r="A972" s="5" t="s">
        <v>2164</v>
      </c>
      <c r="B972" s="5" t="s">
        <v>2165</v>
      </c>
    </row>
    <row r="973" spans="1:2">
      <c r="A973" s="5" t="s">
        <v>1191</v>
      </c>
      <c r="B973" s="5" t="s">
        <v>1192</v>
      </c>
    </row>
    <row r="974" spans="1:2">
      <c r="A974" s="5" t="s">
        <v>1488</v>
      </c>
      <c r="B974" s="5" t="s">
        <v>1489</v>
      </c>
    </row>
    <row r="975" spans="1:2">
      <c r="A975" s="5" t="s">
        <v>1007</v>
      </c>
      <c r="B975" s="5" t="s">
        <v>1008</v>
      </c>
    </row>
    <row r="976" spans="1:2">
      <c r="A976" s="5" t="s">
        <v>2735</v>
      </c>
      <c r="B976" s="5" t="s">
        <v>2736</v>
      </c>
    </row>
    <row r="977" spans="1:2">
      <c r="A977" s="5" t="s">
        <v>2424</v>
      </c>
      <c r="B977" s="5" t="s">
        <v>2425</v>
      </c>
    </row>
    <row r="978" spans="1:2">
      <c r="A978" s="5" t="s">
        <v>3402</v>
      </c>
      <c r="B978" s="5" t="s">
        <v>3403</v>
      </c>
    </row>
    <row r="979" spans="1:2">
      <c r="A979" s="5" t="s">
        <v>3050</v>
      </c>
      <c r="B979" s="5" t="s">
        <v>3051</v>
      </c>
    </row>
    <row r="980" spans="1:2">
      <c r="A980" s="5" t="s">
        <v>3010</v>
      </c>
      <c r="B980" s="5" t="s">
        <v>3011</v>
      </c>
    </row>
    <row r="981" spans="1:2">
      <c r="A981" s="5" t="s">
        <v>2247</v>
      </c>
      <c r="B981" s="5" t="s">
        <v>2248</v>
      </c>
    </row>
    <row r="982" spans="1:2">
      <c r="A982" s="5" t="s">
        <v>1259</v>
      </c>
      <c r="B982" s="5" t="s">
        <v>1260</v>
      </c>
    </row>
    <row r="983" spans="1:2">
      <c r="A983" s="5" t="s">
        <v>1508</v>
      </c>
      <c r="B983" s="5" t="s">
        <v>1509</v>
      </c>
    </row>
    <row r="984" spans="1:2">
      <c r="A984" s="5" t="s">
        <v>3175</v>
      </c>
      <c r="B984" s="5" t="s">
        <v>3176</v>
      </c>
    </row>
    <row r="985" spans="1:2">
      <c r="A985" s="5" t="s">
        <v>3687</v>
      </c>
      <c r="B985" s="5" t="s">
        <v>3688</v>
      </c>
    </row>
    <row r="986" spans="1:2">
      <c r="A986" s="5" t="s">
        <v>3530</v>
      </c>
      <c r="B986" s="5" t="s">
        <v>3531</v>
      </c>
    </row>
    <row r="987" spans="1:2">
      <c r="A987" s="5" t="s">
        <v>1512</v>
      </c>
      <c r="B987" s="5" t="s">
        <v>1513</v>
      </c>
    </row>
    <row r="988" spans="1:2">
      <c r="A988" s="5" t="s">
        <v>263</v>
      </c>
      <c r="B988" s="5" t="s">
        <v>264</v>
      </c>
    </row>
    <row r="989" spans="1:2">
      <c r="A989" s="5" t="s">
        <v>2331</v>
      </c>
      <c r="B989" s="5" t="s">
        <v>2332</v>
      </c>
    </row>
    <row r="990" spans="1:2">
      <c r="A990" s="5" t="s">
        <v>3008</v>
      </c>
      <c r="B990" s="5" t="s">
        <v>3009</v>
      </c>
    </row>
    <row r="991" spans="1:2">
      <c r="A991" s="5" t="s">
        <v>2970</v>
      </c>
      <c r="B991" s="5" t="s">
        <v>2971</v>
      </c>
    </row>
    <row r="992" spans="1:2">
      <c r="A992" s="5" t="s">
        <v>2243</v>
      </c>
      <c r="B992" s="5" t="s">
        <v>2244</v>
      </c>
    </row>
    <row r="993" spans="1:2">
      <c r="A993" s="5" t="s">
        <v>3849</v>
      </c>
      <c r="B993" s="5" t="s">
        <v>3850</v>
      </c>
    </row>
    <row r="994" spans="1:2">
      <c r="A994" s="5" t="s">
        <v>2531</v>
      </c>
      <c r="B994" s="5" t="s">
        <v>2532</v>
      </c>
    </row>
    <row r="995" spans="1:2">
      <c r="A995" s="5" t="s">
        <v>3685</v>
      </c>
      <c r="B995" s="5" t="s">
        <v>3686</v>
      </c>
    </row>
    <row r="996" spans="1:2">
      <c r="A996" s="5" t="s">
        <v>3532</v>
      </c>
      <c r="B996" s="5" t="s">
        <v>3533</v>
      </c>
    </row>
    <row r="997" spans="1:2">
      <c r="A997" s="5" t="s">
        <v>1255</v>
      </c>
      <c r="B997" s="5" t="s">
        <v>1256</v>
      </c>
    </row>
    <row r="998" spans="1:2">
      <c r="A998" s="5" t="s">
        <v>3173</v>
      </c>
      <c r="B998" s="5" t="s">
        <v>3174</v>
      </c>
    </row>
    <row r="999" spans="1:2">
      <c r="A999" s="5" t="s">
        <v>3171</v>
      </c>
      <c r="B999" s="5" t="s">
        <v>3172</v>
      </c>
    </row>
    <row r="1000" spans="1:2">
      <c r="A1000" s="5" t="s">
        <v>260</v>
      </c>
      <c r="B1000" s="5" t="s">
        <v>3851</v>
      </c>
    </row>
    <row r="1001" spans="1:2">
      <c r="A1001" s="5" t="s">
        <v>1124</v>
      </c>
      <c r="B1001" s="5" t="s">
        <v>1125</v>
      </c>
    </row>
    <row r="1002" spans="1:2">
      <c r="A1002" s="5" t="s">
        <v>2245</v>
      </c>
      <c r="B1002" s="5" t="s">
        <v>2246</v>
      </c>
    </row>
    <row r="1003" spans="1:2">
      <c r="A1003" s="5" t="s">
        <v>2928</v>
      </c>
      <c r="B1003" s="5" t="s">
        <v>2929</v>
      </c>
    </row>
    <row r="1004" spans="1:2">
      <c r="A1004" s="5" t="s">
        <v>580</v>
      </c>
      <c r="B1004" s="5" t="s">
        <v>581</v>
      </c>
    </row>
    <row r="1005" spans="1:2">
      <c r="A1005" s="5" t="s">
        <v>1257</v>
      </c>
      <c r="B1005" s="5" t="s">
        <v>1258</v>
      </c>
    </row>
    <row r="1006" spans="1:2">
      <c r="A1006" s="5" t="s">
        <v>267</v>
      </c>
      <c r="B1006" s="5" t="s">
        <v>268</v>
      </c>
    </row>
    <row r="1007" spans="1:2">
      <c r="A1007" s="5" t="s">
        <v>261</v>
      </c>
      <c r="B1007" s="5" t="s">
        <v>262</v>
      </c>
    </row>
    <row r="1008" spans="1:2">
      <c r="A1008" s="5" t="s">
        <v>1126</v>
      </c>
      <c r="B1008" s="5" t="s">
        <v>1127</v>
      </c>
    </row>
    <row r="1009" spans="1:2">
      <c r="A1009" s="5" t="s">
        <v>1510</v>
      </c>
      <c r="B1009" s="5" t="s">
        <v>1511</v>
      </c>
    </row>
    <row r="1010" spans="1:2">
      <c r="A1010" s="5" t="s">
        <v>3014</v>
      </c>
      <c r="B1010" s="5" t="s">
        <v>3015</v>
      </c>
    </row>
    <row r="1011" spans="1:2">
      <c r="A1011" s="5" t="s">
        <v>582</v>
      </c>
      <c r="B1011" s="5" t="s">
        <v>583</v>
      </c>
    </row>
    <row r="1012" spans="1:2">
      <c r="A1012" s="5" t="s">
        <v>3528</v>
      </c>
      <c r="B1012" s="5" t="s">
        <v>3529</v>
      </c>
    </row>
    <row r="1013" spans="1:2">
      <c r="A1013" s="5" t="s">
        <v>1293</v>
      </c>
      <c r="B1013" s="5" t="s">
        <v>1294</v>
      </c>
    </row>
    <row r="1014" spans="1:2">
      <c r="A1014" s="5" t="s">
        <v>2335</v>
      </c>
      <c r="B1014" s="5" t="s">
        <v>2336</v>
      </c>
    </row>
    <row r="1015" spans="1:2">
      <c r="A1015" s="5" t="s">
        <v>2533</v>
      </c>
      <c r="B1015" s="5" t="s">
        <v>2534</v>
      </c>
    </row>
    <row r="1016" spans="1:2">
      <c r="A1016" s="5" t="s">
        <v>3012</v>
      </c>
      <c r="B1016" s="5" t="s">
        <v>3013</v>
      </c>
    </row>
    <row r="1017" spans="1:2">
      <c r="A1017" s="5" t="s">
        <v>3852</v>
      </c>
      <c r="B1017" s="5" t="s">
        <v>3853</v>
      </c>
    </row>
    <row r="1018" spans="1:2">
      <c r="A1018" s="5" t="s">
        <v>2241</v>
      </c>
      <c r="B1018" s="5" t="s">
        <v>2242</v>
      </c>
    </row>
    <row r="1019" spans="1:2">
      <c r="A1019" s="5" t="s">
        <v>1581</v>
      </c>
      <c r="B1019" s="5" t="s">
        <v>1582</v>
      </c>
    </row>
    <row r="1020" spans="1:2">
      <c r="A1020" s="5" t="s">
        <v>3627</v>
      </c>
      <c r="B1020" s="5" t="s">
        <v>3628</v>
      </c>
    </row>
    <row r="1021" spans="1:2">
      <c r="A1021" s="5" t="s">
        <v>2535</v>
      </c>
      <c r="B1021" s="5" t="s">
        <v>2536</v>
      </c>
    </row>
    <row r="1022" spans="1:2">
      <c r="A1022" s="5" t="s">
        <v>2968</v>
      </c>
      <c r="B1022" s="5" t="s">
        <v>2969</v>
      </c>
    </row>
    <row r="1023" spans="1:2">
      <c r="A1023" s="5" t="s">
        <v>1128</v>
      </c>
      <c r="B1023" s="5" t="s">
        <v>1129</v>
      </c>
    </row>
    <row r="1024" spans="1:2">
      <c r="A1024" s="5" t="s">
        <v>1261</v>
      </c>
      <c r="B1024" s="5" t="s">
        <v>1262</v>
      </c>
    </row>
    <row r="1025" spans="1:2">
      <c r="A1025" s="5" t="s">
        <v>265</v>
      </c>
      <c r="B1025" s="5" t="s">
        <v>266</v>
      </c>
    </row>
    <row r="1026" spans="1:2">
      <c r="A1026" s="5" t="s">
        <v>3177</v>
      </c>
      <c r="B1026" s="5" t="s">
        <v>3178</v>
      </c>
    </row>
    <row r="1027" spans="1:2">
      <c r="A1027" s="5" t="s">
        <v>2974</v>
      </c>
      <c r="B1027" s="5" t="s">
        <v>2975</v>
      </c>
    </row>
    <row r="1028" spans="1:2">
      <c r="A1028" s="5" t="s">
        <v>2333</v>
      </c>
      <c r="B1028" s="5" t="s">
        <v>2334</v>
      </c>
    </row>
    <row r="1029" spans="1:2">
      <c r="A1029" s="5" t="s">
        <v>955</v>
      </c>
      <c r="B1029" s="5" t="s">
        <v>956</v>
      </c>
    </row>
    <row r="1030" spans="1:2">
      <c r="A1030" s="5" t="s">
        <v>3854</v>
      </c>
      <c r="B1030" s="5" t="s">
        <v>3855</v>
      </c>
    </row>
    <row r="1031" spans="1:2">
      <c r="A1031" s="5" t="s">
        <v>2891</v>
      </c>
      <c r="B1031" s="5" t="s">
        <v>2892</v>
      </c>
    </row>
    <row r="1032" spans="1:2">
      <c r="A1032" s="5" t="s">
        <v>148</v>
      </c>
      <c r="B1032" s="5" t="s">
        <v>149</v>
      </c>
    </row>
    <row r="1033" spans="1:2">
      <c r="A1033" s="5" t="s">
        <v>715</v>
      </c>
      <c r="B1033" s="5" t="s">
        <v>716</v>
      </c>
    </row>
    <row r="1034" spans="1:2">
      <c r="A1034" s="5" t="s">
        <v>1550</v>
      </c>
      <c r="B1034" s="5" t="s">
        <v>1551</v>
      </c>
    </row>
    <row r="1035" spans="1:2">
      <c r="A1035" s="5" t="s">
        <v>2650</v>
      </c>
      <c r="B1035" s="5" t="s">
        <v>2651</v>
      </c>
    </row>
    <row r="1036" spans="1:2">
      <c r="A1036" s="5" t="s">
        <v>398</v>
      </c>
      <c r="B1036" s="5" t="s">
        <v>399</v>
      </c>
    </row>
    <row r="1037" spans="1:2">
      <c r="A1037" s="5" t="s">
        <v>3041</v>
      </c>
      <c r="B1037" s="5" t="s">
        <v>3042</v>
      </c>
    </row>
    <row r="1038" spans="1:2">
      <c r="A1038" s="5" t="s">
        <v>1431</v>
      </c>
      <c r="B1038" s="5" t="s">
        <v>1432</v>
      </c>
    </row>
    <row r="1039" spans="1:2">
      <c r="A1039" s="5" t="s">
        <v>1357</v>
      </c>
      <c r="B1039" s="5" t="s">
        <v>1358</v>
      </c>
    </row>
    <row r="1040" spans="1:2">
      <c r="A1040" s="5" t="s">
        <v>2515</v>
      </c>
      <c r="B1040" s="5" t="s">
        <v>2516</v>
      </c>
    </row>
    <row r="1041" spans="1:2">
      <c r="A1041" s="5" t="s">
        <v>1435</v>
      </c>
      <c r="B1041" s="5" t="s">
        <v>1436</v>
      </c>
    </row>
    <row r="1042" spans="1:2">
      <c r="A1042" s="5" t="s">
        <v>3220</v>
      </c>
      <c r="B1042" s="5" t="s">
        <v>3221</v>
      </c>
    </row>
    <row r="1043" spans="1:2">
      <c r="A1043" s="5" t="s">
        <v>735</v>
      </c>
      <c r="B1043" s="5" t="s">
        <v>736</v>
      </c>
    </row>
    <row r="1044" spans="1:2">
      <c r="A1044" s="5" t="s">
        <v>886</v>
      </c>
      <c r="B1044" s="5" t="s">
        <v>887</v>
      </c>
    </row>
    <row r="1045" spans="1:2">
      <c r="A1045" s="5" t="s">
        <v>3234</v>
      </c>
      <c r="B1045" s="5" t="s">
        <v>3235</v>
      </c>
    </row>
    <row r="1046" spans="1:2">
      <c r="A1046" s="5" t="s">
        <v>3424</v>
      </c>
      <c r="B1046" s="5" t="s">
        <v>3425</v>
      </c>
    </row>
    <row r="1047" spans="1:2">
      <c r="A1047" s="5" t="s">
        <v>3037</v>
      </c>
      <c r="B1047" s="5" t="s">
        <v>3038</v>
      </c>
    </row>
    <row r="1048" spans="1:2">
      <c r="A1048" s="5" t="s">
        <v>2296</v>
      </c>
      <c r="B1048" s="5" t="s">
        <v>2297</v>
      </c>
    </row>
    <row r="1049" spans="1:2">
      <c r="A1049" s="5" t="s">
        <v>719</v>
      </c>
      <c r="B1049" s="5" t="s">
        <v>720</v>
      </c>
    </row>
    <row r="1050" spans="1:2">
      <c r="A1050" s="5" t="s">
        <v>1102</v>
      </c>
      <c r="B1050" s="5" t="s">
        <v>1103</v>
      </c>
    </row>
    <row r="1051" spans="1:2">
      <c r="A1051" s="5" t="s">
        <v>2877</v>
      </c>
      <c r="B1051" s="5" t="s">
        <v>2878</v>
      </c>
    </row>
    <row r="1052" spans="1:2">
      <c r="A1052" s="5" t="s">
        <v>150</v>
      </c>
      <c r="B1052" s="5" t="s">
        <v>151</v>
      </c>
    </row>
    <row r="1053" spans="1:2">
      <c r="A1053" s="5" t="s">
        <v>1090</v>
      </c>
      <c r="B1053" s="5" t="s">
        <v>1091</v>
      </c>
    </row>
    <row r="1054" spans="1:2">
      <c r="A1054" s="5" t="s">
        <v>2452</v>
      </c>
      <c r="B1054" s="5" t="s">
        <v>2453</v>
      </c>
    </row>
    <row r="1055" spans="1:2">
      <c r="A1055" s="5" t="s">
        <v>3438</v>
      </c>
      <c r="B1055" s="5" t="s">
        <v>3439</v>
      </c>
    </row>
    <row r="1056" spans="1:2">
      <c r="A1056" s="5" t="s">
        <v>499</v>
      </c>
      <c r="B1056" s="5" t="s">
        <v>500</v>
      </c>
    </row>
    <row r="1057" spans="1:2">
      <c r="A1057" s="5" t="s">
        <v>429</v>
      </c>
      <c r="B1057" s="5" t="s">
        <v>430</v>
      </c>
    </row>
    <row r="1058" spans="1:2">
      <c r="A1058" s="5" t="s">
        <v>457</v>
      </c>
      <c r="B1058" s="5" t="s">
        <v>458</v>
      </c>
    </row>
    <row r="1059" spans="1:2">
      <c r="A1059" s="5" t="s">
        <v>2154</v>
      </c>
      <c r="B1059" s="5" t="s">
        <v>2155</v>
      </c>
    </row>
    <row r="1060" spans="1:2">
      <c r="A1060" s="5" t="s">
        <v>2791</v>
      </c>
      <c r="B1060" s="5" t="s">
        <v>2792</v>
      </c>
    </row>
    <row r="1061" spans="1:2">
      <c r="A1061" s="5" t="s">
        <v>1327</v>
      </c>
      <c r="B1061" s="5" t="s">
        <v>1328</v>
      </c>
    </row>
    <row r="1062" spans="1:2">
      <c r="A1062" s="5" t="s">
        <v>3677</v>
      </c>
      <c r="B1062" s="5" t="s">
        <v>3678</v>
      </c>
    </row>
    <row r="1063" spans="1:2">
      <c r="A1063" s="5" t="s">
        <v>2693</v>
      </c>
      <c r="B1063" s="5" t="s">
        <v>2694</v>
      </c>
    </row>
    <row r="1064" spans="1:2">
      <c r="A1064" s="5" t="s">
        <v>1556</v>
      </c>
      <c r="B1064" s="5" t="s">
        <v>1557</v>
      </c>
    </row>
    <row r="1065" spans="1:2">
      <c r="A1065" s="5" t="s">
        <v>2204</v>
      </c>
      <c r="B1065" s="5" t="s">
        <v>2205</v>
      </c>
    </row>
    <row r="1066" spans="1:2">
      <c r="A1066" s="5" t="s">
        <v>3035</v>
      </c>
      <c r="B1066" s="5" t="s">
        <v>3036</v>
      </c>
    </row>
    <row r="1067" spans="1:2">
      <c r="A1067" s="5" t="s">
        <v>3392</v>
      </c>
      <c r="B1067" s="5" t="s">
        <v>3393</v>
      </c>
    </row>
    <row r="1068" spans="1:2">
      <c r="A1068" s="5" t="s">
        <v>2793</v>
      </c>
      <c r="B1068" s="5" t="s">
        <v>2794</v>
      </c>
    </row>
    <row r="1069" spans="1:2">
      <c r="A1069" s="5" t="s">
        <v>1227</v>
      </c>
      <c r="B1069" s="5" t="s">
        <v>1228</v>
      </c>
    </row>
    <row r="1070" spans="1:2">
      <c r="A1070" s="5" t="s">
        <v>3232</v>
      </c>
      <c r="B1070" s="5" t="s">
        <v>3233</v>
      </c>
    </row>
    <row r="1071" spans="1:2">
      <c r="A1071" s="5" t="s">
        <v>1344</v>
      </c>
      <c r="B1071" s="5" t="s">
        <v>1345</v>
      </c>
    </row>
    <row r="1072" spans="1:2">
      <c r="A1072" s="5" t="s">
        <v>1088</v>
      </c>
      <c r="B1072" s="5" t="s">
        <v>1089</v>
      </c>
    </row>
    <row r="1073" spans="1:2">
      <c r="A1073" s="5" t="s">
        <v>1203</v>
      </c>
      <c r="B1073" s="5" t="s">
        <v>1204</v>
      </c>
    </row>
    <row r="1074" spans="1:2">
      <c r="A1074" s="5" t="s">
        <v>890</v>
      </c>
      <c r="B1074" s="5" t="s">
        <v>891</v>
      </c>
    </row>
    <row r="1075" spans="1:2">
      <c r="A1075" s="5" t="s">
        <v>1017</v>
      </c>
      <c r="B1075" s="5" t="s">
        <v>1018</v>
      </c>
    </row>
    <row r="1076" spans="1:2">
      <c r="A1076" s="5" t="s">
        <v>1548</v>
      </c>
      <c r="B1076" s="5" t="s">
        <v>1549</v>
      </c>
    </row>
    <row r="1077" spans="1:2">
      <c r="A1077" s="5" t="s">
        <v>2146</v>
      </c>
      <c r="B1077" s="5" t="s">
        <v>2147</v>
      </c>
    </row>
    <row r="1078" spans="1:2">
      <c r="A1078" s="5" t="s">
        <v>3056</v>
      </c>
      <c r="B1078" s="5" t="s">
        <v>3057</v>
      </c>
    </row>
    <row r="1079" spans="1:2">
      <c r="A1079" s="5" t="s">
        <v>1331</v>
      </c>
      <c r="B1079" s="5" t="s">
        <v>1332</v>
      </c>
    </row>
    <row r="1080" spans="1:2">
      <c r="A1080" s="5" t="s">
        <v>3000</v>
      </c>
      <c r="B1080" s="5" t="s">
        <v>3001</v>
      </c>
    </row>
    <row r="1081" spans="1:2">
      <c r="A1081" s="5" t="s">
        <v>1554</v>
      </c>
      <c r="B1081" s="5" t="s">
        <v>1555</v>
      </c>
    </row>
    <row r="1082" spans="1:2">
      <c r="A1082" s="5" t="s">
        <v>3856</v>
      </c>
      <c r="B1082" s="5" t="s">
        <v>3857</v>
      </c>
    </row>
    <row r="1083" spans="1:2">
      <c r="A1083" s="5" t="s">
        <v>427</v>
      </c>
      <c r="B1083" s="5" t="s">
        <v>428</v>
      </c>
    </row>
    <row r="1084" spans="1:2">
      <c r="A1084" s="5" t="s">
        <v>2454</v>
      </c>
      <c r="B1084" s="5" t="s">
        <v>2455</v>
      </c>
    </row>
    <row r="1085" spans="1:2">
      <c r="A1085" s="5" t="s">
        <v>680</v>
      </c>
      <c r="B1085" s="5" t="s">
        <v>681</v>
      </c>
    </row>
    <row r="1086" spans="1:2">
      <c r="A1086" s="5" t="s">
        <v>1333</v>
      </c>
      <c r="B1086" s="5" t="s">
        <v>1334</v>
      </c>
    </row>
    <row r="1087" spans="1:2">
      <c r="A1087" s="5" t="s">
        <v>1229</v>
      </c>
      <c r="B1087" s="5" t="s">
        <v>1230</v>
      </c>
    </row>
    <row r="1088" spans="1:2">
      <c r="A1088" s="5" t="s">
        <v>1329</v>
      </c>
      <c r="B1088" s="5" t="s">
        <v>1330</v>
      </c>
    </row>
    <row r="1089" spans="1:2">
      <c r="A1089" s="5" t="s">
        <v>2148</v>
      </c>
      <c r="B1089" s="5" t="s">
        <v>2149</v>
      </c>
    </row>
    <row r="1090" spans="1:2">
      <c r="A1090" s="5" t="s">
        <v>1158</v>
      </c>
      <c r="B1090" s="5" t="s">
        <v>1159</v>
      </c>
    </row>
    <row r="1091" spans="1:2">
      <c r="A1091" s="5" t="s">
        <v>392</v>
      </c>
      <c r="B1091" s="5" t="s">
        <v>393</v>
      </c>
    </row>
    <row r="1092" spans="1:2">
      <c r="A1092" s="5" t="s">
        <v>3328</v>
      </c>
      <c r="B1092" s="5" t="s">
        <v>3329</v>
      </c>
    </row>
    <row r="1093" spans="1:2">
      <c r="A1093" s="5" t="s">
        <v>2505</v>
      </c>
      <c r="B1093" s="5" t="s">
        <v>2506</v>
      </c>
    </row>
    <row r="1094" spans="1:2">
      <c r="A1094" s="5" t="s">
        <v>146</v>
      </c>
      <c r="B1094" s="5" t="s">
        <v>147</v>
      </c>
    </row>
    <row r="1095" spans="1:2">
      <c r="A1095" s="5" t="s">
        <v>3858</v>
      </c>
      <c r="B1095" s="5" t="s">
        <v>3859</v>
      </c>
    </row>
    <row r="1096" spans="1:2">
      <c r="A1096" s="5" t="s">
        <v>2729</v>
      </c>
      <c r="B1096" s="5" t="s">
        <v>2730</v>
      </c>
    </row>
    <row r="1097" spans="1:2">
      <c r="A1097" s="5" t="s">
        <v>3440</v>
      </c>
      <c r="B1097" s="5" t="s">
        <v>3441</v>
      </c>
    </row>
    <row r="1098" spans="1:2">
      <c r="A1098" s="5" t="s">
        <v>1150</v>
      </c>
      <c r="B1098" s="5" t="s">
        <v>1151</v>
      </c>
    </row>
    <row r="1099" spans="1:2">
      <c r="A1099" s="5" t="s">
        <v>2697</v>
      </c>
      <c r="B1099" s="5" t="s">
        <v>2698</v>
      </c>
    </row>
    <row r="1100" spans="1:2">
      <c r="A1100" s="5" t="s">
        <v>2889</v>
      </c>
      <c r="B1100" s="5" t="s">
        <v>2890</v>
      </c>
    </row>
    <row r="1101" spans="1:2">
      <c r="A1101" s="5" t="s">
        <v>2654</v>
      </c>
      <c r="B1101" s="5" t="s">
        <v>2655</v>
      </c>
    </row>
    <row r="1102" spans="1:2">
      <c r="A1102" s="5" t="s">
        <v>3434</v>
      </c>
      <c r="B1102" s="5" t="s">
        <v>3435</v>
      </c>
    </row>
    <row r="1103" spans="1:2">
      <c r="A1103" s="5" t="s">
        <v>2795</v>
      </c>
      <c r="B1103" s="5" t="s">
        <v>2796</v>
      </c>
    </row>
    <row r="1104" spans="1:2">
      <c r="A1104" s="5" t="s">
        <v>3373</v>
      </c>
      <c r="B1104" s="5" t="s">
        <v>3374</v>
      </c>
    </row>
    <row r="1105" spans="1:2">
      <c r="A1105" s="5" t="s">
        <v>2144</v>
      </c>
      <c r="B1105" s="5" t="s">
        <v>2145</v>
      </c>
    </row>
    <row r="1106" spans="1:2">
      <c r="A1106" s="5" t="s">
        <v>3377</v>
      </c>
      <c r="B1106" s="5" t="s">
        <v>3378</v>
      </c>
    </row>
    <row r="1107" spans="1:2">
      <c r="A1107" s="5" t="s">
        <v>3681</v>
      </c>
      <c r="B1107" s="5" t="s">
        <v>3682</v>
      </c>
    </row>
    <row r="1108" spans="1:2">
      <c r="A1108" s="5" t="s">
        <v>2691</v>
      </c>
      <c r="B1108" s="5" t="s">
        <v>2692</v>
      </c>
    </row>
    <row r="1109" spans="1:2">
      <c r="A1109" s="5" t="s">
        <v>1092</v>
      </c>
      <c r="B1109" s="5" t="s">
        <v>1093</v>
      </c>
    </row>
    <row r="1110" spans="1:2">
      <c r="A1110" s="5" t="s">
        <v>1433</v>
      </c>
      <c r="B1110" s="5" t="s">
        <v>1434</v>
      </c>
    </row>
    <row r="1111" spans="1:2">
      <c r="A1111" s="5" t="s">
        <v>400</v>
      </c>
      <c r="B1111" s="5" t="s">
        <v>401</v>
      </c>
    </row>
    <row r="1112" spans="1:2">
      <c r="A1112" s="5" t="s">
        <v>1100</v>
      </c>
      <c r="B1112" s="5" t="s">
        <v>1101</v>
      </c>
    </row>
    <row r="1113" spans="1:2">
      <c r="A1113" s="5" t="s">
        <v>455</v>
      </c>
      <c r="B1113" s="5" t="s">
        <v>456</v>
      </c>
    </row>
    <row r="1114" spans="1:2">
      <c r="A1114" s="5" t="s">
        <v>3004</v>
      </c>
      <c r="B1114" s="5" t="s">
        <v>3005</v>
      </c>
    </row>
    <row r="1115" spans="1:2">
      <c r="A1115" s="5" t="s">
        <v>3369</v>
      </c>
      <c r="B1115" s="5" t="s">
        <v>3370</v>
      </c>
    </row>
    <row r="1116" spans="1:2">
      <c r="A1116" s="5" t="s">
        <v>3592</v>
      </c>
      <c r="B1116" s="5" t="s">
        <v>3593</v>
      </c>
    </row>
    <row r="1117" spans="1:2">
      <c r="A1117" s="5" t="s">
        <v>1429</v>
      </c>
      <c r="B1117" s="5" t="s">
        <v>1430</v>
      </c>
    </row>
    <row r="1118" spans="1:2">
      <c r="A1118" s="5" t="s">
        <v>1094</v>
      </c>
      <c r="B1118" s="5" t="s">
        <v>1095</v>
      </c>
    </row>
    <row r="1119" spans="1:2">
      <c r="A1119" s="5" t="s">
        <v>1496</v>
      </c>
      <c r="B1119" s="5" t="s">
        <v>1497</v>
      </c>
    </row>
    <row r="1120" spans="1:2">
      <c r="A1120" s="5" t="s">
        <v>2152</v>
      </c>
      <c r="B1120" s="5" t="s">
        <v>2153</v>
      </c>
    </row>
    <row r="1121" spans="1:2">
      <c r="A1121" s="5" t="s">
        <v>2221</v>
      </c>
      <c r="B1121" s="5" t="s">
        <v>2222</v>
      </c>
    </row>
    <row r="1122" spans="1:2">
      <c r="A1122" s="5" t="s">
        <v>3860</v>
      </c>
      <c r="B1122" s="5" t="s">
        <v>3861</v>
      </c>
    </row>
    <row r="1123" spans="1:2">
      <c r="A1123" s="5" t="s">
        <v>3436</v>
      </c>
      <c r="B1123" s="5" t="s">
        <v>3437</v>
      </c>
    </row>
    <row r="1124" spans="1:2">
      <c r="A1124" s="5" t="s">
        <v>394</v>
      </c>
      <c r="B1124" s="5" t="s">
        <v>395</v>
      </c>
    </row>
    <row r="1125" spans="1:2">
      <c r="A1125" s="5" t="s">
        <v>2789</v>
      </c>
      <c r="B1125" s="5" t="s">
        <v>2790</v>
      </c>
    </row>
    <row r="1126" spans="1:2">
      <c r="A1126" s="5" t="s">
        <v>2695</v>
      </c>
      <c r="B1126" s="5" t="s">
        <v>2696</v>
      </c>
    </row>
    <row r="1127" spans="1:2">
      <c r="A1127" s="5" t="s">
        <v>3623</v>
      </c>
      <c r="B1127" s="5" t="s">
        <v>3624</v>
      </c>
    </row>
    <row r="1128" spans="1:2">
      <c r="A1128" s="5" t="s">
        <v>3862</v>
      </c>
      <c r="B1128" s="5" t="s">
        <v>3863</v>
      </c>
    </row>
    <row r="1129" spans="1:2">
      <c r="A1129" s="5" t="s">
        <v>3226</v>
      </c>
      <c r="B1129" s="5" t="s">
        <v>3227</v>
      </c>
    </row>
    <row r="1130" spans="1:2">
      <c r="A1130" s="5" t="s">
        <v>3864</v>
      </c>
      <c r="B1130" s="5" t="s">
        <v>3865</v>
      </c>
    </row>
    <row r="1131" spans="1:2">
      <c r="A1131" s="5" t="s">
        <v>780</v>
      </c>
      <c r="B1131" s="5" t="s">
        <v>781</v>
      </c>
    </row>
    <row r="1132" spans="1:2">
      <c r="A1132" s="5" t="s">
        <v>3330</v>
      </c>
      <c r="B1132" s="5" t="s">
        <v>3331</v>
      </c>
    </row>
    <row r="1133" spans="1:2">
      <c r="A1133" s="5" t="s">
        <v>1325</v>
      </c>
      <c r="B1133" s="5" t="s">
        <v>1326</v>
      </c>
    </row>
    <row r="1134" spans="1:2">
      <c r="A1134" s="5" t="s">
        <v>2879</v>
      </c>
      <c r="B1134" s="5" t="s">
        <v>2880</v>
      </c>
    </row>
    <row r="1135" spans="1:2">
      <c r="A1135" s="5" t="s">
        <v>782</v>
      </c>
      <c r="B1135" s="5" t="s">
        <v>783</v>
      </c>
    </row>
    <row r="1136" spans="1:2">
      <c r="A1136" s="5" t="s">
        <v>918</v>
      </c>
      <c r="B1136" s="5" t="s">
        <v>919</v>
      </c>
    </row>
    <row r="1137" spans="1:2">
      <c r="A1137" s="5" t="s">
        <v>731</v>
      </c>
      <c r="B1137" s="5" t="s">
        <v>732</v>
      </c>
    </row>
    <row r="1138" spans="1:2">
      <c r="A1138" s="5" t="s">
        <v>916</v>
      </c>
      <c r="B1138" s="5" t="s">
        <v>917</v>
      </c>
    </row>
    <row r="1139" spans="1:2">
      <c r="A1139" s="5" t="s">
        <v>3718</v>
      </c>
      <c r="B1139" s="5" t="s">
        <v>3719</v>
      </c>
    </row>
    <row r="1140" spans="1:2">
      <c r="A1140" s="5" t="s">
        <v>1427</v>
      </c>
      <c r="B1140" s="5" t="s">
        <v>1428</v>
      </c>
    </row>
    <row r="1141" spans="1:2">
      <c r="A1141" s="5" t="s">
        <v>602</v>
      </c>
      <c r="B1141" s="5" t="s">
        <v>603</v>
      </c>
    </row>
    <row r="1142" spans="1:2">
      <c r="A1142" s="5" t="s">
        <v>3375</v>
      </c>
      <c r="B1142" s="5" t="s">
        <v>3376</v>
      </c>
    </row>
    <row r="1143" spans="1:2">
      <c r="A1143" s="5" t="s">
        <v>2206</v>
      </c>
      <c r="B1143" s="5" t="s">
        <v>2207</v>
      </c>
    </row>
    <row r="1144" spans="1:2">
      <c r="A1144" s="5" t="s">
        <v>207</v>
      </c>
      <c r="B1144" s="5" t="s">
        <v>208</v>
      </c>
    </row>
    <row r="1145" spans="1:2">
      <c r="A1145" s="5" t="s">
        <v>3866</v>
      </c>
      <c r="B1145" s="5" t="s">
        <v>3867</v>
      </c>
    </row>
    <row r="1146" spans="1:2">
      <c r="A1146" s="5" t="s">
        <v>3332</v>
      </c>
      <c r="B1146" s="5" t="s">
        <v>3333</v>
      </c>
    </row>
    <row r="1147" spans="1:2">
      <c r="A1147" s="5" t="s">
        <v>2893</v>
      </c>
      <c r="B1147" s="5" t="s">
        <v>2894</v>
      </c>
    </row>
    <row r="1148" spans="1:2">
      <c r="A1148" s="5" t="s">
        <v>3679</v>
      </c>
      <c r="B1148" s="5" t="s">
        <v>3680</v>
      </c>
    </row>
    <row r="1149" spans="1:2">
      <c r="A1149" s="5" t="s">
        <v>396</v>
      </c>
      <c r="B1149" s="5" t="s">
        <v>397</v>
      </c>
    </row>
    <row r="1150" spans="1:2">
      <c r="A1150" s="5" t="s">
        <v>717</v>
      </c>
      <c r="B1150" s="5" t="s">
        <v>718</v>
      </c>
    </row>
    <row r="1151" spans="1:2">
      <c r="A1151" s="5" t="s">
        <v>3594</v>
      </c>
      <c r="B1151" s="5" t="s">
        <v>3595</v>
      </c>
    </row>
    <row r="1152" spans="1:2">
      <c r="A1152" s="5" t="s">
        <v>1494</v>
      </c>
      <c r="B1152" s="5" t="s">
        <v>1495</v>
      </c>
    </row>
    <row r="1153" spans="1:2">
      <c r="A1153" s="5" t="s">
        <v>2150</v>
      </c>
      <c r="B1153" s="5" t="s">
        <v>2151</v>
      </c>
    </row>
    <row r="1154" spans="1:2">
      <c r="A1154" s="5" t="s">
        <v>3371</v>
      </c>
      <c r="B1154" s="5" t="s">
        <v>3372</v>
      </c>
    </row>
    <row r="1155" spans="1:2">
      <c r="A1155" s="5" t="s">
        <v>1348</v>
      </c>
      <c r="B1155" s="5" t="s">
        <v>1349</v>
      </c>
    </row>
    <row r="1156" spans="1:2">
      <c r="A1156" s="5" t="s">
        <v>914</v>
      </c>
      <c r="B1156" s="5" t="s">
        <v>915</v>
      </c>
    </row>
    <row r="1157" spans="1:2">
      <c r="A1157" s="5" t="s">
        <v>1231</v>
      </c>
      <c r="B1157" s="5" t="s">
        <v>1232</v>
      </c>
    </row>
    <row r="1158" spans="1:2">
      <c r="A1158" s="5" t="s">
        <v>1015</v>
      </c>
      <c r="B1158" s="5" t="s">
        <v>1016</v>
      </c>
    </row>
    <row r="1159" spans="1:2">
      <c r="A1159" s="5" t="s">
        <v>678</v>
      </c>
      <c r="B1159" s="5" t="s">
        <v>679</v>
      </c>
    </row>
    <row r="1160" spans="1:2">
      <c r="A1160" s="5" t="s">
        <v>1552</v>
      </c>
      <c r="B1160" s="5" t="s">
        <v>1553</v>
      </c>
    </row>
    <row r="1161" spans="1:2">
      <c r="A1161" s="5" t="s">
        <v>1233</v>
      </c>
      <c r="B1161" s="5" t="s">
        <v>1234</v>
      </c>
    </row>
    <row r="1162" spans="1:2">
      <c r="A1162" s="5" t="s">
        <v>2202</v>
      </c>
      <c r="B1162" s="5" t="s">
        <v>2203</v>
      </c>
    </row>
    <row r="1163" spans="1:2">
      <c r="A1163" s="5" t="s">
        <v>733</v>
      </c>
      <c r="B1163" s="5" t="s">
        <v>734</v>
      </c>
    </row>
    <row r="1164" spans="1:2">
      <c r="A1164" s="5" t="s">
        <v>1096</v>
      </c>
      <c r="B1164" s="5" t="s">
        <v>1097</v>
      </c>
    </row>
    <row r="1165" spans="1:2">
      <c r="A1165" s="5" t="s">
        <v>1595</v>
      </c>
      <c r="B1165" s="5" t="s">
        <v>1596</v>
      </c>
    </row>
    <row r="1166" spans="1:2">
      <c r="A1166" s="5" t="s">
        <v>3115</v>
      </c>
      <c r="B1166" s="5" t="s">
        <v>3116</v>
      </c>
    </row>
    <row r="1167" spans="1:2">
      <c r="A1167" s="5" t="s">
        <v>1530</v>
      </c>
      <c r="B1167" s="5" t="s">
        <v>1531</v>
      </c>
    </row>
    <row r="1168" spans="1:2">
      <c r="A1168" s="5" t="s">
        <v>2090</v>
      </c>
      <c r="B1168" s="5" t="s">
        <v>2091</v>
      </c>
    </row>
    <row r="1169" spans="1:2">
      <c r="A1169" s="5" t="s">
        <v>2465</v>
      </c>
      <c r="B1169" s="5" t="s">
        <v>2466</v>
      </c>
    </row>
    <row r="1170" spans="1:2">
      <c r="A1170" s="5" t="s">
        <v>3119</v>
      </c>
      <c r="B1170" s="5" t="s">
        <v>3120</v>
      </c>
    </row>
    <row r="1171" spans="1:2">
      <c r="A1171" s="5" t="s">
        <v>949</v>
      </c>
      <c r="B1171" s="5" t="s">
        <v>950</v>
      </c>
    </row>
    <row r="1172" spans="1:2">
      <c r="A1172" s="5" t="s">
        <v>1156</v>
      </c>
      <c r="B1172" s="5" t="s">
        <v>1157</v>
      </c>
    </row>
    <row r="1173" spans="1:2">
      <c r="A1173" s="5" t="s">
        <v>3475</v>
      </c>
      <c r="B1173" s="5" t="s">
        <v>3476</v>
      </c>
    </row>
    <row r="1174" spans="1:2">
      <c r="A1174" s="5" t="s">
        <v>3868</v>
      </c>
      <c r="B1174" s="5" t="s">
        <v>3869</v>
      </c>
    </row>
    <row r="1175" spans="1:2">
      <c r="A1175" s="5" t="s">
        <v>3870</v>
      </c>
      <c r="B1175" s="5" t="s">
        <v>3871</v>
      </c>
    </row>
    <row r="1176" spans="1:2">
      <c r="A1176" s="5" t="s">
        <v>2171</v>
      </c>
      <c r="B1176" s="5" t="s">
        <v>3872</v>
      </c>
    </row>
    <row r="1177" spans="1:2">
      <c r="A1177" s="5" t="s">
        <v>1438</v>
      </c>
      <c r="B1177" s="5" t="s">
        <v>1439</v>
      </c>
    </row>
    <row r="1178" spans="1:2">
      <c r="A1178" s="5" t="s">
        <v>304</v>
      </c>
      <c r="B1178" s="5" t="s">
        <v>3873</v>
      </c>
    </row>
    <row r="1179" spans="1:2">
      <c r="A1179" s="5" t="s">
        <v>3117</v>
      </c>
      <c r="B1179" s="5" t="s">
        <v>3118</v>
      </c>
    </row>
    <row r="1180" spans="1:2">
      <c r="A1180" s="5" t="s">
        <v>1532</v>
      </c>
      <c r="B1180" s="5" t="s">
        <v>1533</v>
      </c>
    </row>
    <row r="1181" spans="1:2">
      <c r="A1181" s="5" t="s">
        <v>2597</v>
      </c>
      <c r="B1181" s="5" t="s">
        <v>2598</v>
      </c>
    </row>
    <row r="1182" spans="1:2">
      <c r="A1182" s="5" t="s">
        <v>3874</v>
      </c>
      <c r="B1182" s="5" t="s">
        <v>3875</v>
      </c>
    </row>
    <row r="1183" spans="1:2">
      <c r="A1183" s="5" t="s">
        <v>1098</v>
      </c>
      <c r="B1183" s="5" t="s">
        <v>1099</v>
      </c>
    </row>
    <row r="1184" spans="1:2">
      <c r="A1184" s="5" t="s">
        <v>3876</v>
      </c>
      <c r="B1184" s="5" t="s">
        <v>3877</v>
      </c>
    </row>
    <row r="1185" spans="1:2">
      <c r="A1185" s="5" t="s">
        <v>3477</v>
      </c>
      <c r="B1185" s="5" t="s">
        <v>3478</v>
      </c>
    </row>
    <row r="1186" spans="1:2">
      <c r="A1186" s="5" t="s">
        <v>2420</v>
      </c>
      <c r="B1186" s="5" t="s">
        <v>2421</v>
      </c>
    </row>
    <row r="1187" spans="1:2">
      <c r="A1187" s="5" t="s">
        <v>2088</v>
      </c>
      <c r="B1187" s="5" t="s">
        <v>2089</v>
      </c>
    </row>
    <row r="1188" spans="1:2">
      <c r="A1188" s="5" t="s">
        <v>1597</v>
      </c>
      <c r="B1188" s="5" t="s">
        <v>1598</v>
      </c>
    </row>
    <row r="1189" spans="1:2">
      <c r="A1189" s="5" t="s">
        <v>3076</v>
      </c>
      <c r="B1189" s="5" t="s">
        <v>3077</v>
      </c>
    </row>
    <row r="1190" spans="1:2">
      <c r="A1190" s="5" t="s">
        <v>2418</v>
      </c>
      <c r="B1190" s="5" t="s">
        <v>2419</v>
      </c>
    </row>
    <row r="1191" spans="1:2">
      <c r="A1191" s="5" t="s">
        <v>3878</v>
      </c>
      <c r="B1191" s="5" t="s">
        <v>3879</v>
      </c>
    </row>
    <row r="1192" spans="1:2">
      <c r="A1192" s="5" t="s">
        <v>3087</v>
      </c>
      <c r="B1192" s="5" t="s">
        <v>3088</v>
      </c>
    </row>
    <row r="1193" spans="1:2">
      <c r="A1193" s="5" t="s">
        <v>1063</v>
      </c>
      <c r="B1193" s="5" t="s">
        <v>1064</v>
      </c>
    </row>
    <row r="1194" spans="1:2">
      <c r="A1194" s="5" t="s">
        <v>1387</v>
      </c>
      <c r="B1194" s="5" t="s">
        <v>1388</v>
      </c>
    </row>
    <row r="1195" spans="1:2">
      <c r="A1195" s="5" t="s">
        <v>1440</v>
      </c>
      <c r="B1195" s="5" t="s">
        <v>1441</v>
      </c>
    </row>
    <row r="1196" spans="1:2">
      <c r="A1196" s="5" t="s">
        <v>3479</v>
      </c>
      <c r="B1196" s="5" t="s">
        <v>3480</v>
      </c>
    </row>
    <row r="1197" spans="1:2">
      <c r="A1197" s="5" t="s">
        <v>305</v>
      </c>
      <c r="B1197" s="5" t="s">
        <v>306</v>
      </c>
    </row>
    <row r="1198" spans="1:2">
      <c r="A1198" s="5" t="s">
        <v>1338</v>
      </c>
      <c r="B1198" s="5" t="s">
        <v>1339</v>
      </c>
    </row>
    <row r="1199" spans="1:2">
      <c r="A1199" s="5" t="s">
        <v>224</v>
      </c>
      <c r="B1199" s="5" t="s">
        <v>225</v>
      </c>
    </row>
    <row r="1200" spans="1:2">
      <c r="A1200" s="5" t="s">
        <v>1340</v>
      </c>
      <c r="B1200" s="5" t="s">
        <v>1341</v>
      </c>
    </row>
    <row r="1201" spans="1:2">
      <c r="A1201" s="5" t="s">
        <v>2109</v>
      </c>
      <c r="B1201" s="5" t="s">
        <v>2110</v>
      </c>
    </row>
    <row r="1202" spans="1:2">
      <c r="A1202" s="5" t="s">
        <v>1469</v>
      </c>
      <c r="B1202" s="5" t="s">
        <v>1470</v>
      </c>
    </row>
    <row r="1203" spans="1:2">
      <c r="A1203" s="5" t="s">
        <v>2595</v>
      </c>
      <c r="B1203" s="5" t="s">
        <v>2596</v>
      </c>
    </row>
    <row r="1204" spans="1:2">
      <c r="A1204" s="5" t="s">
        <v>551</v>
      </c>
      <c r="B1204" s="5" t="s">
        <v>552</v>
      </c>
    </row>
    <row r="1205" spans="1:2">
      <c r="A1205" s="5" t="s">
        <v>992</v>
      </c>
      <c r="B1205" s="5" t="s">
        <v>993</v>
      </c>
    </row>
    <row r="1206" spans="1:2">
      <c r="A1206" s="5" t="s">
        <v>3880</v>
      </c>
      <c r="B1206" s="5" t="s">
        <v>3881</v>
      </c>
    </row>
    <row r="1207" spans="1:2">
      <c r="A1207" s="5" t="s">
        <v>1467</v>
      </c>
      <c r="B1207" s="5" t="s">
        <v>1468</v>
      </c>
    </row>
    <row r="1208" spans="1:2">
      <c r="A1208" s="5" t="s">
        <v>1389</v>
      </c>
      <c r="B1208" s="5" t="s">
        <v>1390</v>
      </c>
    </row>
    <row r="1209" spans="1:2">
      <c r="A1209" s="5" t="s">
        <v>518</v>
      </c>
      <c r="B1209" s="5" t="s">
        <v>519</v>
      </c>
    </row>
    <row r="1210" spans="1:2">
      <c r="A1210" s="5" t="s">
        <v>2591</v>
      </c>
      <c r="B1210" s="5" t="s">
        <v>2592</v>
      </c>
    </row>
    <row r="1211" spans="1:2">
      <c r="A1211" s="5" t="s">
        <v>1046</v>
      </c>
      <c r="B1211" s="5" t="s">
        <v>1047</v>
      </c>
    </row>
    <row r="1212" spans="1:2">
      <c r="A1212" s="5" t="s">
        <v>1199</v>
      </c>
      <c r="B1212" s="5" t="s">
        <v>1200</v>
      </c>
    </row>
    <row r="1213" spans="1:2">
      <c r="A1213" s="5" t="s">
        <v>302</v>
      </c>
      <c r="B1213" s="5" t="s">
        <v>303</v>
      </c>
    </row>
    <row r="1214" spans="1:2">
      <c r="A1214" s="5" t="s">
        <v>2599</v>
      </c>
      <c r="B1214" s="5" t="s">
        <v>2600</v>
      </c>
    </row>
    <row r="1215" spans="1:2">
      <c r="A1215" s="5" t="s">
        <v>3121</v>
      </c>
      <c r="B1215" s="5" t="s">
        <v>3122</v>
      </c>
    </row>
    <row r="1216" spans="1:2">
      <c r="A1216" s="5" t="s">
        <v>543</v>
      </c>
      <c r="B1216" s="5" t="s">
        <v>544</v>
      </c>
    </row>
    <row r="1217" spans="1:2">
      <c r="A1217" s="5" t="s">
        <v>1277</v>
      </c>
      <c r="B1217" s="5" t="s">
        <v>1278</v>
      </c>
    </row>
    <row r="1218" spans="1:2">
      <c r="A1218" s="5" t="s">
        <v>1311</v>
      </c>
      <c r="B1218" s="5" t="s">
        <v>1312</v>
      </c>
    </row>
    <row r="1219" spans="1:2">
      <c r="A1219" s="5" t="s">
        <v>1593</v>
      </c>
      <c r="B1219" s="5" t="s">
        <v>1594</v>
      </c>
    </row>
    <row r="1220" spans="1:2">
      <c r="A1220" s="5" t="s">
        <v>1197</v>
      </c>
      <c r="B1220" s="5" t="s">
        <v>1198</v>
      </c>
    </row>
    <row r="1221" spans="1:2">
      <c r="A1221" s="5" t="s">
        <v>2823</v>
      </c>
      <c r="B1221" s="5" t="s">
        <v>2824</v>
      </c>
    </row>
    <row r="1222" spans="1:2">
      <c r="A1222" s="5" t="s">
        <v>2467</v>
      </c>
      <c r="B1222" s="5" t="s">
        <v>2468</v>
      </c>
    </row>
    <row r="1223" spans="1:2">
      <c r="A1223" s="5" t="s">
        <v>798</v>
      </c>
      <c r="B1223" s="5" t="s">
        <v>799</v>
      </c>
    </row>
    <row r="1224" spans="1:2">
      <c r="A1224" s="5" t="s">
        <v>1309</v>
      </c>
      <c r="B1224" s="5" t="s">
        <v>1310</v>
      </c>
    </row>
    <row r="1225" spans="1:2">
      <c r="A1225" s="5" t="s">
        <v>1275</v>
      </c>
      <c r="B1225" s="5" t="s">
        <v>1276</v>
      </c>
    </row>
    <row r="1226" spans="1:2">
      <c r="A1226" s="5" t="s">
        <v>2829</v>
      </c>
      <c r="B1226" s="5" t="s">
        <v>2830</v>
      </c>
    </row>
    <row r="1227" spans="1:2">
      <c r="A1227" s="5" t="s">
        <v>2827</v>
      </c>
      <c r="B1227" s="5" t="s">
        <v>2828</v>
      </c>
    </row>
    <row r="1228" spans="1:2">
      <c r="A1228" s="5" t="s">
        <v>633</v>
      </c>
      <c r="B1228" s="5" t="s">
        <v>634</v>
      </c>
    </row>
    <row r="1229" spans="1:2">
      <c r="A1229" s="5" t="s">
        <v>357</v>
      </c>
      <c r="B1229" s="5" t="s">
        <v>358</v>
      </c>
    </row>
    <row r="1230" spans="1:2">
      <c r="A1230" s="5" t="s">
        <v>3882</v>
      </c>
      <c r="B1230" s="5" t="s">
        <v>3883</v>
      </c>
    </row>
    <row r="1231" spans="1:2">
      <c r="A1231" s="5" t="s">
        <v>3884</v>
      </c>
      <c r="B1231" s="5" t="s">
        <v>3885</v>
      </c>
    </row>
    <row r="1232" spans="1:2">
      <c r="A1232" s="5" t="s">
        <v>2403</v>
      </c>
      <c r="B1232" s="5" t="s">
        <v>2404</v>
      </c>
    </row>
    <row r="1233" spans="1:2">
      <c r="A1233" s="5" t="s">
        <v>2825</v>
      </c>
      <c r="B1233" s="5" t="s">
        <v>2826</v>
      </c>
    </row>
    <row r="1234" spans="1:2">
      <c r="A1234" s="5" t="s">
        <v>2593</v>
      </c>
      <c r="B1234" s="5" t="s">
        <v>2594</v>
      </c>
    </row>
    <row r="1235" spans="1:2">
      <c r="A1235" s="5" t="s">
        <v>957</v>
      </c>
      <c r="B1235" s="5" t="s">
        <v>958</v>
      </c>
    </row>
    <row r="1236" spans="1:2">
      <c r="A1236" s="5" t="s">
        <v>2930</v>
      </c>
      <c r="B1236" s="5" t="s">
        <v>2931</v>
      </c>
    </row>
    <row r="1237" spans="1:2">
      <c r="A1237" s="5" t="s">
        <v>174</v>
      </c>
      <c r="B1237" s="5" t="s">
        <v>175</v>
      </c>
    </row>
    <row r="1238" spans="1:2">
      <c r="A1238" s="5" t="s">
        <v>666</v>
      </c>
      <c r="B1238" s="5" t="s">
        <v>667</v>
      </c>
    </row>
    <row r="1239" spans="1:2">
      <c r="A1239" s="5" t="s">
        <v>2932</v>
      </c>
      <c r="B1239" s="5" t="s">
        <v>2933</v>
      </c>
    </row>
    <row r="1240" spans="1:2">
      <c r="A1240" s="5" t="s">
        <v>2537</v>
      </c>
      <c r="B1240" s="5" t="s">
        <v>2538</v>
      </c>
    </row>
    <row r="1241" spans="1:2">
      <c r="A1241" s="5" t="s">
        <v>2539</v>
      </c>
      <c r="B1241" s="5" t="s">
        <v>2540</v>
      </c>
    </row>
    <row r="1242" spans="1:2">
      <c r="A1242" s="5" t="s">
        <v>2249</v>
      </c>
      <c r="B1242" s="5" t="s">
        <v>2250</v>
      </c>
    </row>
    <row r="1243" spans="1:2">
      <c r="A1243" s="5" t="s">
        <v>584</v>
      </c>
      <c r="B1243" s="5" t="s">
        <v>585</v>
      </c>
    </row>
    <row r="1244" spans="1:2">
      <c r="A1244" s="5" t="s">
        <v>586</v>
      </c>
      <c r="B1244" s="5" t="s">
        <v>587</v>
      </c>
    </row>
    <row r="1245" spans="1:2">
      <c r="A1245" s="5" t="s">
        <v>588</v>
      </c>
      <c r="B1245" s="5" t="s">
        <v>589</v>
      </c>
    </row>
    <row r="1246" spans="1:2">
      <c r="A1246" s="5" t="s">
        <v>474</v>
      </c>
      <c r="B1246" s="5" t="s">
        <v>475</v>
      </c>
    </row>
    <row r="1247" spans="1:2">
      <c r="A1247" s="5" t="s">
        <v>1516</v>
      </c>
      <c r="B1247" s="5" t="s">
        <v>1517</v>
      </c>
    </row>
    <row r="1248" spans="1:2">
      <c r="A1248" s="5" t="s">
        <v>3605</v>
      </c>
      <c r="B1248" s="5" t="s">
        <v>3606</v>
      </c>
    </row>
    <row r="1249" spans="1:2">
      <c r="A1249" s="5" t="s">
        <v>2704</v>
      </c>
      <c r="B1249" s="5" t="s">
        <v>2705</v>
      </c>
    </row>
    <row r="1250" spans="1:2">
      <c r="A1250" s="5" t="s">
        <v>1271</v>
      </c>
      <c r="B1250" s="5" t="s">
        <v>1272</v>
      </c>
    </row>
    <row r="1251" spans="1:2">
      <c r="A1251" s="5" t="s">
        <v>2976</v>
      </c>
      <c r="B1251" s="5" t="s">
        <v>2977</v>
      </c>
    </row>
    <row r="1252" spans="1:2">
      <c r="A1252" s="5" t="s">
        <v>2339</v>
      </c>
      <c r="B1252" s="5" t="s">
        <v>2340</v>
      </c>
    </row>
    <row r="1253" spans="1:2">
      <c r="A1253" s="5" t="s">
        <v>2306</v>
      </c>
      <c r="B1253" s="5" t="s">
        <v>2307</v>
      </c>
    </row>
    <row r="1254" spans="1:2">
      <c r="A1254" s="5" t="s">
        <v>928</v>
      </c>
      <c r="B1254" s="5" t="s">
        <v>929</v>
      </c>
    </row>
    <row r="1255" spans="1:2">
      <c r="A1255" s="5" t="s">
        <v>1297</v>
      </c>
      <c r="B1255" s="5" t="s">
        <v>1298</v>
      </c>
    </row>
    <row r="1256" spans="1:2">
      <c r="A1256" s="5" t="s">
        <v>590</v>
      </c>
      <c r="B1256" s="5" t="s">
        <v>591</v>
      </c>
    </row>
    <row r="1257" spans="1:2">
      <c r="A1257" s="5" t="s">
        <v>1514</v>
      </c>
      <c r="B1257" s="5" t="s">
        <v>1515</v>
      </c>
    </row>
    <row r="1258" spans="1:2">
      <c r="A1258" s="5" t="s">
        <v>1212</v>
      </c>
      <c r="B1258" s="5" t="s">
        <v>1213</v>
      </c>
    </row>
    <row r="1259" spans="1:2">
      <c r="A1259" s="5" t="s">
        <v>3886</v>
      </c>
      <c r="B1259" s="5" t="s">
        <v>3887</v>
      </c>
    </row>
    <row r="1260" spans="1:2">
      <c r="A1260" s="5" t="s">
        <v>1269</v>
      </c>
      <c r="B1260" s="5" t="s">
        <v>1270</v>
      </c>
    </row>
    <row r="1261" spans="1:2">
      <c r="A1261" s="5" t="s">
        <v>2341</v>
      </c>
      <c r="B1261" s="5" t="s">
        <v>2342</v>
      </c>
    </row>
    <row r="1262" spans="1:2">
      <c r="A1262" s="5" t="s">
        <v>2337</v>
      </c>
      <c r="B1262" s="5" t="s">
        <v>2338</v>
      </c>
    </row>
    <row r="1263" spans="1:2">
      <c r="A1263" s="5" t="s">
        <v>1265</v>
      </c>
      <c r="B1263" s="5" t="s">
        <v>1266</v>
      </c>
    </row>
    <row r="1264" spans="1:2">
      <c r="A1264" s="5" t="s">
        <v>592</v>
      </c>
      <c r="B1264" s="5" t="s">
        <v>593</v>
      </c>
    </row>
    <row r="1265" spans="1:2">
      <c r="A1265" s="5" t="s">
        <v>1184</v>
      </c>
      <c r="B1265" s="5" t="s">
        <v>1185</v>
      </c>
    </row>
    <row r="1266" spans="1:2">
      <c r="A1266" s="5" t="s">
        <v>1263</v>
      </c>
      <c r="B1266" s="5" t="s">
        <v>1264</v>
      </c>
    </row>
    <row r="1267" spans="1:2">
      <c r="A1267" s="5" t="s">
        <v>3553</v>
      </c>
      <c r="B1267" s="5" t="s">
        <v>3554</v>
      </c>
    </row>
    <row r="1268" spans="1:2">
      <c r="A1268" s="5" t="s">
        <v>3230</v>
      </c>
      <c r="B1268" s="5" t="s">
        <v>3231</v>
      </c>
    </row>
    <row r="1269" spans="1:2">
      <c r="A1269" s="5" t="s">
        <v>3708</v>
      </c>
      <c r="B1269" s="5" t="s">
        <v>3709</v>
      </c>
    </row>
    <row r="1270" spans="1:2">
      <c r="A1270" s="5" t="s">
        <v>2561</v>
      </c>
      <c r="B1270" s="5" t="s">
        <v>2562</v>
      </c>
    </row>
    <row r="1271" spans="1:2">
      <c r="A1271" s="5" t="s">
        <v>3545</v>
      </c>
      <c r="B1271" s="5" t="s">
        <v>3546</v>
      </c>
    </row>
    <row r="1272" spans="1:2">
      <c r="A1272" s="5" t="s">
        <v>3551</v>
      </c>
      <c r="B1272" s="5" t="s">
        <v>3552</v>
      </c>
    </row>
    <row r="1273" spans="1:2">
      <c r="A1273" s="5" t="s">
        <v>2559</v>
      </c>
      <c r="B1273" s="5" t="s">
        <v>2560</v>
      </c>
    </row>
    <row r="1274" spans="1:2">
      <c r="A1274" s="5" t="s">
        <v>2557</v>
      </c>
      <c r="B1274" s="5" t="s">
        <v>2558</v>
      </c>
    </row>
    <row r="1275" spans="1:2">
      <c r="A1275" s="5" t="s">
        <v>160</v>
      </c>
      <c r="B1275" s="5" t="s">
        <v>161</v>
      </c>
    </row>
    <row r="1276" spans="1:2">
      <c r="A1276" s="5" t="s">
        <v>3192</v>
      </c>
      <c r="B1276" s="5" t="s">
        <v>3193</v>
      </c>
    </row>
    <row r="1277" spans="1:2">
      <c r="A1277" s="5" t="s">
        <v>152</v>
      </c>
      <c r="B1277" s="5" t="s">
        <v>153</v>
      </c>
    </row>
    <row r="1278" spans="1:2">
      <c r="A1278" s="5" t="s">
        <v>2268</v>
      </c>
      <c r="B1278" s="5" t="s">
        <v>2269</v>
      </c>
    </row>
    <row r="1279" spans="1:2">
      <c r="A1279" s="5" t="s">
        <v>3388</v>
      </c>
      <c r="B1279" s="5" t="s">
        <v>3389</v>
      </c>
    </row>
    <row r="1280" spans="1:2">
      <c r="A1280" s="5" t="s">
        <v>1144</v>
      </c>
      <c r="B1280" s="5" t="s">
        <v>1145</v>
      </c>
    </row>
    <row r="1281" spans="1:2">
      <c r="A1281" s="5" t="s">
        <v>1299</v>
      </c>
      <c r="B1281" s="6" t="s">
        <v>1300</v>
      </c>
    </row>
    <row r="1282" spans="1:2">
      <c r="A1282" s="5" t="s">
        <v>3547</v>
      </c>
      <c r="B1282" s="5" t="s">
        <v>3548</v>
      </c>
    </row>
    <row r="1283" spans="1:2">
      <c r="A1283" s="5" t="s">
        <v>3549</v>
      </c>
      <c r="B1283" s="5" t="s">
        <v>3550</v>
      </c>
    </row>
    <row r="1284" spans="1:2">
      <c r="A1284" s="5" t="s">
        <v>2272</v>
      </c>
      <c r="B1284" s="5" t="s">
        <v>2273</v>
      </c>
    </row>
    <row r="1285" spans="1:2">
      <c r="A1285" s="5" t="s">
        <v>3228</v>
      </c>
      <c r="B1285" s="5" t="s">
        <v>3229</v>
      </c>
    </row>
    <row r="1286" spans="1:2">
      <c r="A1286" s="5" t="s">
        <v>2217</v>
      </c>
      <c r="B1286" s="5" t="s">
        <v>2218</v>
      </c>
    </row>
    <row r="1287" spans="1:2">
      <c r="A1287" s="5" t="s">
        <v>472</v>
      </c>
      <c r="B1287" s="5" t="s">
        <v>473</v>
      </c>
    </row>
    <row r="1288" spans="1:2">
      <c r="A1288" s="5" t="s">
        <v>278</v>
      </c>
      <c r="B1288" s="5" t="s">
        <v>279</v>
      </c>
    </row>
    <row r="1289" spans="1:2">
      <c r="A1289" s="5" t="s">
        <v>3379</v>
      </c>
      <c r="B1289" s="5" t="s">
        <v>3380</v>
      </c>
    </row>
    <row r="1290" spans="1:2">
      <c r="A1290" s="5" t="s">
        <v>2881</v>
      </c>
      <c r="B1290" s="5" t="s">
        <v>2882</v>
      </c>
    </row>
    <row r="1291" spans="1:2">
      <c r="A1291" s="5" t="s">
        <v>2270</v>
      </c>
      <c r="B1291" s="5" t="s">
        <v>2271</v>
      </c>
    </row>
    <row r="1292" spans="1:2">
      <c r="A1292" s="5" t="s">
        <v>1142</v>
      </c>
      <c r="B1292" s="5" t="s">
        <v>1143</v>
      </c>
    </row>
    <row r="1293" spans="1:2">
      <c r="A1293" s="5" t="s">
        <v>2208</v>
      </c>
      <c r="B1293" s="5" t="s">
        <v>2209</v>
      </c>
    </row>
    <row r="1294" spans="1:2">
      <c r="A1294" s="5" t="s">
        <v>407</v>
      </c>
      <c r="B1294" s="5" t="s">
        <v>408</v>
      </c>
    </row>
    <row r="1295" spans="1:2">
      <c r="A1295" s="5" t="s">
        <v>2563</v>
      </c>
      <c r="B1295" s="5" t="s">
        <v>2564</v>
      </c>
    </row>
    <row r="1296" spans="1:2">
      <c r="A1296" s="5" t="s">
        <v>727</v>
      </c>
      <c r="B1296" s="5" t="s">
        <v>728</v>
      </c>
    </row>
    <row r="1297" spans="1:2">
      <c r="A1297" s="5" t="s">
        <v>3381</v>
      </c>
      <c r="B1297" s="5" t="s">
        <v>3382</v>
      </c>
    </row>
    <row r="1298" spans="1:2">
      <c r="A1298" s="5" t="s">
        <v>1140</v>
      </c>
      <c r="B1298" s="6" t="s">
        <v>1141</v>
      </c>
    </row>
    <row r="1299" spans="1:2">
      <c r="A1299" s="5" t="s">
        <v>3386</v>
      </c>
      <c r="B1299" s="5" t="s">
        <v>3387</v>
      </c>
    </row>
    <row r="1300" spans="1:2">
      <c r="A1300" s="5" t="s">
        <v>276</v>
      </c>
      <c r="B1300" s="5" t="s">
        <v>277</v>
      </c>
    </row>
    <row r="1301" spans="1:2">
      <c r="A1301" s="5" t="s">
        <v>721</v>
      </c>
      <c r="B1301" s="5" t="s">
        <v>722</v>
      </c>
    </row>
    <row r="1302" spans="1:2">
      <c r="A1302" s="5" t="s">
        <v>158</v>
      </c>
      <c r="B1302" s="5" t="s">
        <v>159</v>
      </c>
    </row>
    <row r="1303" spans="1:2">
      <c r="A1303" s="5" t="s">
        <v>405</v>
      </c>
      <c r="B1303" s="5" t="s">
        <v>406</v>
      </c>
    </row>
    <row r="1304" spans="1:2">
      <c r="A1304" s="5" t="s">
        <v>156</v>
      </c>
      <c r="B1304" s="5" t="s">
        <v>157</v>
      </c>
    </row>
    <row r="1305" spans="1:2">
      <c r="A1305" s="5" t="s">
        <v>2555</v>
      </c>
      <c r="B1305" s="5" t="s">
        <v>2556</v>
      </c>
    </row>
    <row r="1306" spans="1:2">
      <c r="A1306" s="5" t="s">
        <v>3194</v>
      </c>
      <c r="B1306" s="5" t="s">
        <v>3195</v>
      </c>
    </row>
    <row r="1307" spans="1:2">
      <c r="A1307" s="5" t="s">
        <v>3555</v>
      </c>
      <c r="B1307" s="5" t="s">
        <v>3556</v>
      </c>
    </row>
    <row r="1308" spans="1:2">
      <c r="A1308" s="5" t="s">
        <v>1146</v>
      </c>
      <c r="B1308" s="5" t="s">
        <v>1147</v>
      </c>
    </row>
    <row r="1309" spans="1:2">
      <c r="A1309" s="5" t="s">
        <v>2158</v>
      </c>
      <c r="B1309" s="5" t="s">
        <v>2159</v>
      </c>
    </row>
    <row r="1310" spans="1:2">
      <c r="A1310" s="5" t="s">
        <v>3269</v>
      </c>
      <c r="B1310" s="5" t="s">
        <v>3270</v>
      </c>
    </row>
    <row r="1311" spans="1:2">
      <c r="A1311" s="5" t="s">
        <v>501</v>
      </c>
      <c r="B1311" s="5" t="s">
        <v>502</v>
      </c>
    </row>
    <row r="1312" spans="1:2">
      <c r="A1312" s="5" t="s">
        <v>784</v>
      </c>
      <c r="B1312" s="5" t="s">
        <v>785</v>
      </c>
    </row>
    <row r="1313" spans="1:2">
      <c r="A1313" s="5" t="s">
        <v>3888</v>
      </c>
      <c r="B1313" s="5" t="s">
        <v>3889</v>
      </c>
    </row>
    <row r="1314" spans="1:2">
      <c r="A1314" s="5" t="s">
        <v>209</v>
      </c>
      <c r="B1314" s="5" t="s">
        <v>210</v>
      </c>
    </row>
    <row r="1315" spans="1:2">
      <c r="A1315" s="5" t="s">
        <v>3442</v>
      </c>
      <c r="B1315" s="5" t="s">
        <v>3443</v>
      </c>
    </row>
    <row r="1316" spans="1:2">
      <c r="A1316" s="5" t="s">
        <v>2156</v>
      </c>
      <c r="B1316" s="5" t="s">
        <v>2157</v>
      </c>
    </row>
    <row r="1317" spans="1:2">
      <c r="A1317" s="5" t="s">
        <v>316</v>
      </c>
      <c r="B1317" s="5" t="s">
        <v>317</v>
      </c>
    </row>
    <row r="1318" spans="1:2">
      <c r="A1318" s="5" t="s">
        <v>788</v>
      </c>
      <c r="B1318" s="5" t="s">
        <v>789</v>
      </c>
    </row>
    <row r="1319" spans="1:2">
      <c r="A1319" s="5" t="s">
        <v>832</v>
      </c>
      <c r="B1319" s="5" t="s">
        <v>833</v>
      </c>
    </row>
    <row r="1320" spans="1:2">
      <c r="A1320" s="5" t="s">
        <v>2837</v>
      </c>
      <c r="B1320" s="5" t="s">
        <v>2838</v>
      </c>
    </row>
    <row r="1321" spans="1:2">
      <c r="A1321" s="5" t="s">
        <v>786</v>
      </c>
      <c r="B1321" s="5" t="s">
        <v>787</v>
      </c>
    </row>
    <row r="1322" spans="1:2">
      <c r="A1322" s="5" t="s">
        <v>314</v>
      </c>
      <c r="B1322" s="5" t="s">
        <v>315</v>
      </c>
    </row>
    <row r="1323" spans="1:2">
      <c r="A1323" s="5" t="s">
        <v>2733</v>
      </c>
      <c r="B1323" s="5" t="s">
        <v>2734</v>
      </c>
    </row>
    <row r="1324" spans="1:2">
      <c r="A1324" s="5" t="s">
        <v>3444</v>
      </c>
      <c r="B1324" s="5" t="s">
        <v>3445</v>
      </c>
    </row>
    <row r="1325" spans="1:2">
      <c r="A1325" s="5" t="s">
        <v>211</v>
      </c>
      <c r="B1325" s="5" t="s">
        <v>212</v>
      </c>
    </row>
    <row r="1326" spans="1:2">
      <c r="A1326" s="5" t="s">
        <v>3483</v>
      </c>
      <c r="B1326" s="5" t="s">
        <v>3484</v>
      </c>
    </row>
    <row r="1327" spans="1:2">
      <c r="A1327" s="5" t="s">
        <v>503</v>
      </c>
      <c r="B1327" s="5" t="s">
        <v>504</v>
      </c>
    </row>
    <row r="1328" spans="1:2">
      <c r="A1328" s="5" t="s">
        <v>312</v>
      </c>
      <c r="B1328" s="5" t="s">
        <v>313</v>
      </c>
    </row>
    <row r="1329" spans="1:2">
      <c r="A1329" s="5" t="s">
        <v>2875</v>
      </c>
      <c r="B1329" s="5" t="s">
        <v>2876</v>
      </c>
    </row>
    <row r="1330" spans="1:2">
      <c r="A1330" s="5" t="s">
        <v>2605</v>
      </c>
      <c r="B1330" s="5" t="s">
        <v>2606</v>
      </c>
    </row>
    <row r="1331" spans="1:2">
      <c r="A1331" s="5" t="s">
        <v>318</v>
      </c>
      <c r="B1331" s="5" t="s">
        <v>319</v>
      </c>
    </row>
    <row r="1332" spans="1:2">
      <c r="A1332" s="5" t="s">
        <v>82</v>
      </c>
      <c r="B1332" s="5" t="s">
        <v>2955</v>
      </c>
    </row>
    <row r="1333" spans="1:2">
      <c r="A1333" s="5" t="s">
        <v>1786</v>
      </c>
      <c r="B1333" s="5" t="s">
        <v>1161</v>
      </c>
    </row>
    <row r="1334" spans="1:2">
      <c r="A1334" s="5" t="s">
        <v>725</v>
      </c>
      <c r="B1334" s="5" t="s">
        <v>726</v>
      </c>
    </row>
    <row r="1335" spans="1:2">
      <c r="A1335" s="5" t="s">
        <v>1753</v>
      </c>
      <c r="B1335" s="5" t="s">
        <v>892</v>
      </c>
    </row>
    <row r="1336" spans="1:2">
      <c r="A1336" s="5" t="s">
        <v>1785</v>
      </c>
      <c r="B1336" s="5" t="s">
        <v>1162</v>
      </c>
    </row>
    <row r="1337" spans="1:2">
      <c r="A1337" s="5" t="s">
        <v>93</v>
      </c>
      <c r="B1337" s="5" t="s">
        <v>2751</v>
      </c>
    </row>
    <row r="1338" spans="1:2">
      <c r="A1338" s="5" t="s">
        <v>1725</v>
      </c>
      <c r="B1338" s="5" t="s">
        <v>3058</v>
      </c>
    </row>
    <row r="1339" spans="1:2">
      <c r="A1339" s="5" t="s">
        <v>2511</v>
      </c>
      <c r="B1339" s="5" t="s">
        <v>2512</v>
      </c>
    </row>
    <row r="1340" spans="1:2">
      <c r="A1340" s="5" t="s">
        <v>1862</v>
      </c>
      <c r="B1340" s="5" t="s">
        <v>3633</v>
      </c>
    </row>
    <row r="1341" spans="1:2">
      <c r="A1341" s="5" t="s">
        <v>2022</v>
      </c>
      <c r="B1341" s="5" t="s">
        <v>2477</v>
      </c>
    </row>
    <row r="1342" spans="1:2">
      <c r="A1342" s="5" t="s">
        <v>1863</v>
      </c>
      <c r="B1342" s="5" t="s">
        <v>1498</v>
      </c>
    </row>
    <row r="1343" spans="1:2">
      <c r="A1343" s="5" t="s">
        <v>104</v>
      </c>
      <c r="B1343" s="5" t="s">
        <v>1021</v>
      </c>
    </row>
    <row r="1344" spans="1:2">
      <c r="A1344" s="5" t="s">
        <v>1836</v>
      </c>
      <c r="B1344" s="5" t="s">
        <v>3501</v>
      </c>
    </row>
    <row r="1345" spans="1:2">
      <c r="A1345" s="5" t="s">
        <v>1784</v>
      </c>
      <c r="B1345" s="5" t="s">
        <v>1163</v>
      </c>
    </row>
    <row r="1346" spans="1:2">
      <c r="A1346" s="5" t="s">
        <v>1723</v>
      </c>
      <c r="B1346" s="5" t="s">
        <v>3206</v>
      </c>
    </row>
    <row r="1347" spans="1:2">
      <c r="A1347" s="5" t="s">
        <v>14</v>
      </c>
      <c r="B1347" s="5" t="s">
        <v>233</v>
      </c>
    </row>
    <row r="1348" spans="1:2">
      <c r="A1348" s="5" t="s">
        <v>1783</v>
      </c>
      <c r="B1348" s="5" t="s">
        <v>1164</v>
      </c>
    </row>
    <row r="1349" spans="1:2">
      <c r="A1349" s="5" t="s">
        <v>2033</v>
      </c>
      <c r="B1349" s="5" t="s">
        <v>2626</v>
      </c>
    </row>
    <row r="1350" spans="1:2">
      <c r="A1350" s="5" t="s">
        <v>1754</v>
      </c>
      <c r="B1350" s="5" t="s">
        <v>687</v>
      </c>
    </row>
    <row r="1351" spans="1:2">
      <c r="A1351" s="5" t="s">
        <v>2044</v>
      </c>
      <c r="B1351" s="5" t="s">
        <v>1559</v>
      </c>
    </row>
    <row r="1352" spans="1:2">
      <c r="A1352" s="5" t="s">
        <v>1983</v>
      </c>
      <c r="B1352" s="5" t="s">
        <v>2311</v>
      </c>
    </row>
    <row r="1353" spans="1:2">
      <c r="A1353" s="5" t="s">
        <v>1931</v>
      </c>
      <c r="B1353" s="5" t="s">
        <v>437</v>
      </c>
    </row>
    <row r="1354" spans="1:2">
      <c r="A1354" s="5" t="s">
        <v>1771</v>
      </c>
      <c r="B1354" s="5" t="s">
        <v>854</v>
      </c>
    </row>
    <row r="1355" spans="1:2">
      <c r="A1355" s="5" t="s">
        <v>44</v>
      </c>
      <c r="B1355" s="5" t="s">
        <v>3650</v>
      </c>
    </row>
    <row r="1356" spans="1:2">
      <c r="A1356" s="5" t="s">
        <v>47</v>
      </c>
      <c r="B1356" s="5" t="s">
        <v>181</v>
      </c>
    </row>
    <row r="1357" spans="1:2">
      <c r="A1357" s="5" t="s">
        <v>1917</v>
      </c>
      <c r="B1357" s="5" t="s">
        <v>478</v>
      </c>
    </row>
    <row r="1358" spans="1:2">
      <c r="A1358" s="5" t="s">
        <v>42</v>
      </c>
      <c r="B1358" s="5" t="s">
        <v>282</v>
      </c>
    </row>
    <row r="1359" spans="1:2">
      <c r="A1359" s="5" t="s">
        <v>1285</v>
      </c>
      <c r="B1359" s="5" t="s">
        <v>1286</v>
      </c>
    </row>
    <row r="1360" spans="1:2">
      <c r="A1360" s="5" t="s">
        <v>103</v>
      </c>
      <c r="B1360" s="5" t="s">
        <v>1022</v>
      </c>
    </row>
    <row r="1361" spans="1:2">
      <c r="A1361" s="5" t="s">
        <v>1928</v>
      </c>
      <c r="B1361" s="5" t="s">
        <v>1104</v>
      </c>
    </row>
    <row r="1362" spans="1:2">
      <c r="A1362" s="5" t="s">
        <v>15</v>
      </c>
      <c r="B1362" s="5" t="s">
        <v>232</v>
      </c>
    </row>
    <row r="1363" spans="1:2">
      <c r="A1363" s="5" t="s">
        <v>2509</v>
      </c>
      <c r="B1363" s="5" t="s">
        <v>2510</v>
      </c>
    </row>
    <row r="1364" spans="1:2">
      <c r="A1364" s="5" t="s">
        <v>1752</v>
      </c>
      <c r="B1364" s="5" t="s">
        <v>893</v>
      </c>
    </row>
    <row r="1365" spans="1:2">
      <c r="A1365" s="5" t="s">
        <v>1724</v>
      </c>
      <c r="B1365" s="5" t="s">
        <v>3246</v>
      </c>
    </row>
    <row r="1366" spans="1:2">
      <c r="A1366" s="5" t="s">
        <v>1930</v>
      </c>
      <c r="B1366" s="5" t="s">
        <v>409</v>
      </c>
    </row>
    <row r="1367" spans="1:2">
      <c r="A1367" s="5" t="s">
        <v>1929</v>
      </c>
      <c r="B1367" s="5" t="s">
        <v>410</v>
      </c>
    </row>
    <row r="1368" spans="1:2">
      <c r="A1368" s="5" t="s">
        <v>43</v>
      </c>
      <c r="B1368" s="5" t="s">
        <v>3651</v>
      </c>
    </row>
    <row r="1369" spans="1:2">
      <c r="A1369" s="5" t="s">
        <v>2000</v>
      </c>
      <c r="B1369" s="5" t="s">
        <v>2486</v>
      </c>
    </row>
    <row r="1370" spans="1:2">
      <c r="A1370" s="5" t="s">
        <v>1944</v>
      </c>
      <c r="B1370" s="5" t="s">
        <v>2186</v>
      </c>
    </row>
    <row r="1371" spans="1:2">
      <c r="A1371" s="5" t="s">
        <v>403</v>
      </c>
      <c r="B1371" s="5" t="s">
        <v>404</v>
      </c>
    </row>
    <row r="1372" spans="1:2">
      <c r="A1372" s="5" t="s">
        <v>1674</v>
      </c>
      <c r="B1372" s="5" t="s">
        <v>922</v>
      </c>
    </row>
    <row r="1373" spans="1:2">
      <c r="A1373" s="5" t="s">
        <v>45</v>
      </c>
      <c r="B1373" s="5" t="s">
        <v>3691</v>
      </c>
    </row>
    <row r="1374" spans="1:2">
      <c r="A1374" s="5" t="s">
        <v>1918</v>
      </c>
      <c r="B1374" s="5" t="s">
        <v>605</v>
      </c>
    </row>
    <row r="1375" spans="1:2">
      <c r="A1375" s="5" t="s">
        <v>1635</v>
      </c>
      <c r="B1375" s="5" t="s">
        <v>3631</v>
      </c>
    </row>
    <row r="1376" spans="1:2">
      <c r="A1376" s="5" t="s">
        <v>46</v>
      </c>
      <c r="B1376" s="5" t="s">
        <v>182</v>
      </c>
    </row>
    <row r="1377" spans="1:2">
      <c r="A1377" s="5" t="s">
        <v>1663</v>
      </c>
      <c r="B1377" s="5" t="s">
        <v>3733</v>
      </c>
    </row>
    <row r="1378" spans="1:2">
      <c r="A1378" s="5" t="s">
        <v>1901</v>
      </c>
      <c r="B1378" s="5" t="s">
        <v>438</v>
      </c>
    </row>
    <row r="1379" spans="1:2">
      <c r="A1379" s="5" t="s">
        <v>1732</v>
      </c>
      <c r="B1379" s="5" t="s">
        <v>3245</v>
      </c>
    </row>
    <row r="1380" spans="1:2">
      <c r="A1380" s="5" t="s">
        <v>3890</v>
      </c>
      <c r="B1380" s="5" t="s">
        <v>3891</v>
      </c>
    </row>
    <row r="1381" spans="1:2">
      <c r="A1381" s="5" t="s">
        <v>1755</v>
      </c>
      <c r="B1381" s="5" t="s">
        <v>686</v>
      </c>
    </row>
    <row r="1382" spans="1:2">
      <c r="A1382" s="5" t="s">
        <v>1772</v>
      </c>
      <c r="B1382" s="5" t="s">
        <v>759</v>
      </c>
    </row>
    <row r="1383" spans="1:2">
      <c r="A1383" s="5" t="s">
        <v>31</v>
      </c>
      <c r="B1383" s="5" t="s">
        <v>1238</v>
      </c>
    </row>
    <row r="1384" spans="1:2">
      <c r="A1384" s="5" t="s">
        <v>30</v>
      </c>
      <c r="B1384" s="5" t="s">
        <v>1239</v>
      </c>
    </row>
    <row r="1385" spans="1:2">
      <c r="A1385" s="5" t="s">
        <v>800</v>
      </c>
      <c r="B1385" s="5" t="s">
        <v>801</v>
      </c>
    </row>
    <row r="1386" spans="1:2">
      <c r="A1386" s="5" t="s">
        <v>1837</v>
      </c>
      <c r="B1386" s="5" t="s">
        <v>3500</v>
      </c>
    </row>
    <row r="1387" spans="1:2">
      <c r="A1387" s="5" t="s">
        <v>1833</v>
      </c>
      <c r="B1387" s="5" t="s">
        <v>3634</v>
      </c>
    </row>
    <row r="1388" spans="1:2">
      <c r="A1388" s="5" t="s">
        <v>1668</v>
      </c>
      <c r="B1388" s="5" t="s">
        <v>1196</v>
      </c>
    </row>
    <row r="1389" spans="1:2">
      <c r="A1389" s="5" t="s">
        <v>1991</v>
      </c>
      <c r="B1389" s="5" t="s">
        <v>2064</v>
      </c>
    </row>
    <row r="1390" spans="1:2">
      <c r="A1390" s="5" t="s">
        <v>28</v>
      </c>
      <c r="B1390" s="5" t="s">
        <v>235</v>
      </c>
    </row>
    <row r="1391" spans="1:2">
      <c r="A1391" s="5" t="s">
        <v>27</v>
      </c>
      <c r="B1391" s="5" t="s">
        <v>2312</v>
      </c>
    </row>
    <row r="1392" spans="1:2">
      <c r="A1392" s="5" t="s">
        <v>1979</v>
      </c>
      <c r="B1392" s="5" t="s">
        <v>2312</v>
      </c>
    </row>
    <row r="1393" spans="1:2">
      <c r="A1393" s="5" t="s">
        <v>2043</v>
      </c>
      <c r="B1393" s="5" t="s">
        <v>2627</v>
      </c>
    </row>
    <row r="1394" spans="1:2">
      <c r="A1394" s="5" t="s">
        <v>3892</v>
      </c>
      <c r="B1394" s="5" t="s">
        <v>3893</v>
      </c>
    </row>
    <row r="1395" spans="1:2">
      <c r="A1395" s="5" t="s">
        <v>1916</v>
      </c>
      <c r="B1395" s="5" t="s">
        <v>1105</v>
      </c>
    </row>
    <row r="1396" spans="1:2">
      <c r="A1396" s="5" t="s">
        <v>1915</v>
      </c>
      <c r="B1396" s="5" t="s">
        <v>1106</v>
      </c>
    </row>
    <row r="1397" spans="1:2">
      <c r="A1397" s="5" t="s">
        <v>1899</v>
      </c>
      <c r="B1397" s="5" t="s">
        <v>606</v>
      </c>
    </row>
    <row r="1398" spans="1:2">
      <c r="A1398" s="5" t="s">
        <v>1982</v>
      </c>
      <c r="B1398" s="5" t="s">
        <v>2358</v>
      </c>
    </row>
    <row r="1399" spans="1:2">
      <c r="A1399" s="5" t="s">
        <v>1981</v>
      </c>
      <c r="B1399" s="5" t="s">
        <v>2359</v>
      </c>
    </row>
    <row r="1400" spans="1:2">
      <c r="A1400" s="5" t="s">
        <v>1861</v>
      </c>
      <c r="B1400" s="5" t="s">
        <v>3607</v>
      </c>
    </row>
    <row r="1401" spans="1:2">
      <c r="A1401" s="5" t="s">
        <v>1980</v>
      </c>
      <c r="B1401" s="5" t="s">
        <v>2225</v>
      </c>
    </row>
    <row r="1402" spans="1:2">
      <c r="A1402" s="5" t="s">
        <v>1860</v>
      </c>
      <c r="B1402" s="5" t="s">
        <v>3608</v>
      </c>
    </row>
    <row r="1403" spans="1:2">
      <c r="A1403" s="5" t="s">
        <v>2725</v>
      </c>
      <c r="B1403" s="5" t="s">
        <v>2726</v>
      </c>
    </row>
    <row r="1404" spans="1:2">
      <c r="A1404" s="5" t="s">
        <v>2883</v>
      </c>
      <c r="B1404" s="5" t="s">
        <v>2884</v>
      </c>
    </row>
    <row r="1405" spans="1:2">
      <c r="A1405" s="5" t="s">
        <v>1859</v>
      </c>
      <c r="B1405" s="5" t="s">
        <v>3609</v>
      </c>
    </row>
    <row r="1406" spans="1:2">
      <c r="A1406" s="5" t="s">
        <v>1721</v>
      </c>
      <c r="B1406" s="5" t="s">
        <v>3152</v>
      </c>
    </row>
    <row r="1407" spans="1:2">
      <c r="A1407" s="5" t="s">
        <v>1722</v>
      </c>
      <c r="B1407" s="5" t="s">
        <v>3016</v>
      </c>
    </row>
    <row r="1408" spans="1:2">
      <c r="A1408" s="5" t="s">
        <v>1667</v>
      </c>
      <c r="B1408" s="5" t="s">
        <v>1002</v>
      </c>
    </row>
    <row r="1409" spans="1:2">
      <c r="A1409" s="5" t="s">
        <v>13</v>
      </c>
      <c r="B1409" s="5" t="s">
        <v>183</v>
      </c>
    </row>
    <row r="1410" spans="1:2">
      <c r="A1410" s="5" t="s">
        <v>1900</v>
      </c>
      <c r="B1410" s="5" t="s">
        <v>479</v>
      </c>
    </row>
    <row r="1411" spans="1:2">
      <c r="A1411" s="5" t="s">
        <v>684</v>
      </c>
      <c r="B1411" s="5" t="s">
        <v>685</v>
      </c>
    </row>
    <row r="1412" spans="1:2">
      <c r="A1412" s="5" t="s">
        <v>1858</v>
      </c>
      <c r="B1412" s="5" t="s">
        <v>3610</v>
      </c>
    </row>
    <row r="1413" spans="1:2">
      <c r="A1413" s="5" t="s">
        <v>1978</v>
      </c>
      <c r="B1413" s="5" t="s">
        <v>2226</v>
      </c>
    </row>
    <row r="1414" spans="1:2">
      <c r="A1414" s="5" t="s">
        <v>2042</v>
      </c>
      <c r="B1414" s="5" t="s">
        <v>2521</v>
      </c>
    </row>
    <row r="1415" spans="1:2">
      <c r="A1415" s="5" t="s">
        <v>41</v>
      </c>
      <c r="B1415" s="5" t="s">
        <v>334</v>
      </c>
    </row>
    <row r="1416" spans="1:2">
      <c r="A1416" s="5" t="s">
        <v>1710</v>
      </c>
      <c r="B1416" s="5" t="s">
        <v>3247</v>
      </c>
    </row>
    <row r="1417" spans="1:2">
      <c r="A1417" s="5" t="s">
        <v>101</v>
      </c>
      <c r="B1417" s="5" t="s">
        <v>2902</v>
      </c>
    </row>
    <row r="1418" spans="1:2">
      <c r="A1418" s="5" t="s">
        <v>1709</v>
      </c>
      <c r="B1418" s="5" t="s">
        <v>3091</v>
      </c>
    </row>
    <row r="1419" spans="1:2">
      <c r="A1419" s="5" t="s">
        <v>1848</v>
      </c>
      <c r="B1419" s="5" t="s">
        <v>3611</v>
      </c>
    </row>
    <row r="1420" spans="1:2">
      <c r="A1420" s="5" t="s">
        <v>1599</v>
      </c>
      <c r="B1420" s="5" t="s">
        <v>3290</v>
      </c>
    </row>
    <row r="1421" spans="1:2">
      <c r="A1421" s="5" t="s">
        <v>102</v>
      </c>
      <c r="B1421" s="5" t="s">
        <v>2901</v>
      </c>
    </row>
    <row r="1422" spans="1:2">
      <c r="A1422" s="5" t="s">
        <v>1984</v>
      </c>
      <c r="B1422" s="5" t="s">
        <v>2114</v>
      </c>
    </row>
    <row r="1423" spans="1:2">
      <c r="A1423" s="5" t="s">
        <v>1968</v>
      </c>
      <c r="B1423" s="5" t="s">
        <v>2063</v>
      </c>
    </row>
    <row r="1424" spans="1:2">
      <c r="A1424" s="5" t="s">
        <v>1633</v>
      </c>
      <c r="B1424" s="5" t="s">
        <v>1487</v>
      </c>
    </row>
    <row r="1425" spans="1:2">
      <c r="A1425" s="5" t="s">
        <v>1708</v>
      </c>
      <c r="B1425" s="5" t="s">
        <v>3092</v>
      </c>
    </row>
    <row r="1426" spans="1:2">
      <c r="A1426" s="5" t="s">
        <v>1608</v>
      </c>
      <c r="B1426" s="5" t="s">
        <v>3200</v>
      </c>
    </row>
    <row r="1427" spans="1:2">
      <c r="A1427" s="5" t="s">
        <v>1898</v>
      </c>
      <c r="B1427" s="5" t="s">
        <v>522</v>
      </c>
    </row>
    <row r="1428" spans="1:2">
      <c r="A1428" s="5" t="s">
        <v>1726</v>
      </c>
      <c r="B1428" s="5" t="s">
        <v>3242</v>
      </c>
    </row>
    <row r="1429" spans="1:2">
      <c r="A1429" s="5" t="s">
        <v>29</v>
      </c>
      <c r="B1429" s="5" t="s">
        <v>234</v>
      </c>
    </row>
    <row r="1430" spans="1:2">
      <c r="A1430" s="5" t="s">
        <v>1777</v>
      </c>
      <c r="B1430" s="5" t="s">
        <v>855</v>
      </c>
    </row>
    <row r="1431" spans="1:2">
      <c r="A1431" s="5" t="s">
        <v>1770</v>
      </c>
      <c r="B1431" s="5" t="s">
        <v>894</v>
      </c>
    </row>
    <row r="1432" spans="1:2">
      <c r="A1432" s="5" t="s">
        <v>1730</v>
      </c>
      <c r="B1432" s="5" t="s">
        <v>3093</v>
      </c>
    </row>
    <row r="1433" spans="1:2">
      <c r="A1433" s="5" t="s">
        <v>1926</v>
      </c>
      <c r="B1433" s="5" t="s">
        <v>440</v>
      </c>
    </row>
    <row r="1434" spans="1:2">
      <c r="A1434" s="5" t="s">
        <v>1639</v>
      </c>
      <c r="B1434" s="5" t="s">
        <v>3629</v>
      </c>
    </row>
    <row r="1435" spans="1:2">
      <c r="A1435" s="5" t="s">
        <v>1603</v>
      </c>
      <c r="B1435" s="5" t="s">
        <v>3053</v>
      </c>
    </row>
    <row r="1436" spans="1:2">
      <c r="A1436" s="5" t="s">
        <v>38</v>
      </c>
      <c r="B1436" s="5" t="s">
        <v>283</v>
      </c>
    </row>
    <row r="1437" spans="1:2">
      <c r="A1437" s="5" t="s">
        <v>26</v>
      </c>
      <c r="B1437" s="5" t="s">
        <v>3693</v>
      </c>
    </row>
    <row r="1438" spans="1:2">
      <c r="A1438" s="5" t="s">
        <v>1729</v>
      </c>
      <c r="B1438" s="5" t="s">
        <v>3153</v>
      </c>
    </row>
    <row r="1439" spans="1:2">
      <c r="A1439" s="5" t="s">
        <v>1604</v>
      </c>
      <c r="B1439" s="5" t="s">
        <v>3052</v>
      </c>
    </row>
    <row r="1440" spans="1:2">
      <c r="A1440" s="5" t="s">
        <v>2219</v>
      </c>
      <c r="B1440" s="5" t="s">
        <v>2220</v>
      </c>
    </row>
    <row r="1441" spans="1:2">
      <c r="A1441" s="5" t="s">
        <v>1731</v>
      </c>
      <c r="B1441" s="5" t="s">
        <v>3293</v>
      </c>
    </row>
    <row r="1442" spans="1:2">
      <c r="A1442" s="5" t="s">
        <v>2007</v>
      </c>
      <c r="B1442" s="5" t="s">
        <v>2406</v>
      </c>
    </row>
    <row r="1443" spans="1:2">
      <c r="A1443" s="5" t="s">
        <v>81</v>
      </c>
      <c r="B1443" s="5" t="s">
        <v>2988</v>
      </c>
    </row>
    <row r="1444" spans="1:2">
      <c r="A1444" s="5" t="s">
        <v>2006</v>
      </c>
      <c r="B1444" s="5" t="s">
        <v>2407</v>
      </c>
    </row>
    <row r="1445" spans="1:2">
      <c r="A1445" s="5" t="s">
        <v>1822</v>
      </c>
      <c r="B1445" s="5" t="s">
        <v>3565</v>
      </c>
    </row>
    <row r="1446" spans="1:2">
      <c r="A1446" s="5" t="s">
        <v>1267</v>
      </c>
      <c r="B1446" s="5" t="s">
        <v>1268</v>
      </c>
    </row>
    <row r="1447" spans="1:2">
      <c r="A1447" s="5" t="s">
        <v>1707</v>
      </c>
      <c r="B1447" s="5" t="s">
        <v>3017</v>
      </c>
    </row>
    <row r="1448" spans="1:2">
      <c r="A1448" s="5" t="s">
        <v>3894</v>
      </c>
      <c r="B1448" s="5" t="s">
        <v>3895</v>
      </c>
    </row>
    <row r="1449" spans="1:2">
      <c r="A1449" s="5" t="s">
        <v>363</v>
      </c>
      <c r="B1449" s="5" t="s">
        <v>364</v>
      </c>
    </row>
    <row r="1450" spans="1:2">
      <c r="A1450" s="5" t="s">
        <v>1897</v>
      </c>
      <c r="B1450" s="5" t="s">
        <v>563</v>
      </c>
    </row>
    <row r="1451" spans="1:2">
      <c r="A1451" s="5" t="s">
        <v>1927</v>
      </c>
      <c r="B1451" s="5" t="s">
        <v>439</v>
      </c>
    </row>
    <row r="1452" spans="1:2">
      <c r="A1452" s="5" t="s">
        <v>1967</v>
      </c>
      <c r="B1452" s="5" t="s">
        <v>2278</v>
      </c>
    </row>
    <row r="1453" spans="1:2">
      <c r="A1453" s="5" t="s">
        <v>1966</v>
      </c>
      <c r="B1453" s="5" t="s">
        <v>2279</v>
      </c>
    </row>
    <row r="1454" spans="1:2">
      <c r="A1454" s="5" t="s">
        <v>39</v>
      </c>
      <c r="B1454" s="5" t="s">
        <v>3692</v>
      </c>
    </row>
    <row r="1455" spans="1:2">
      <c r="A1455" s="5" t="s">
        <v>2052</v>
      </c>
      <c r="B1455" s="5" t="s">
        <v>311</v>
      </c>
    </row>
    <row r="1456" spans="1:2">
      <c r="A1456" s="5" t="s">
        <v>1990</v>
      </c>
      <c r="B1456" s="5" t="s">
        <v>2116</v>
      </c>
    </row>
    <row r="1457" spans="1:2">
      <c r="A1457" s="5" t="s">
        <v>2020</v>
      </c>
      <c r="B1457" s="5" t="s">
        <v>2479</v>
      </c>
    </row>
    <row r="1458" spans="1:2">
      <c r="A1458" s="5" t="s">
        <v>1832</v>
      </c>
      <c r="B1458" s="5" t="s">
        <v>3346</v>
      </c>
    </row>
    <row r="1459" spans="1:2">
      <c r="A1459" s="5" t="s">
        <v>1896</v>
      </c>
      <c r="B1459" s="5" t="s">
        <v>480</v>
      </c>
    </row>
    <row r="1460" spans="1:2">
      <c r="A1460" s="5" t="s">
        <v>1737</v>
      </c>
      <c r="B1460" s="5" t="s">
        <v>1001</v>
      </c>
    </row>
    <row r="1461" spans="1:2">
      <c r="A1461" s="5" t="s">
        <v>1691</v>
      </c>
      <c r="B1461" s="5" t="s">
        <v>3127</v>
      </c>
    </row>
    <row r="1462" spans="1:2">
      <c r="A1462" s="5" t="s">
        <v>435</v>
      </c>
      <c r="B1462" s="5" t="s">
        <v>436</v>
      </c>
    </row>
    <row r="1463" spans="1:2">
      <c r="A1463" s="5" t="s">
        <v>459</v>
      </c>
      <c r="B1463" s="5" t="s">
        <v>460</v>
      </c>
    </row>
    <row r="1464" spans="1:2">
      <c r="A1464" s="5" t="s">
        <v>1914</v>
      </c>
      <c r="B1464" s="5" t="s">
        <v>607</v>
      </c>
    </row>
    <row r="1465" spans="1:2">
      <c r="A1465" s="5" t="s">
        <v>1977</v>
      </c>
      <c r="B1465" s="5" t="s">
        <v>1361</v>
      </c>
    </row>
    <row r="1466" spans="1:2">
      <c r="A1466" s="5" t="s">
        <v>3561</v>
      </c>
      <c r="B1466" s="5" t="s">
        <v>3562</v>
      </c>
    </row>
    <row r="1467" spans="1:2">
      <c r="A1467" s="5" t="s">
        <v>1518</v>
      </c>
      <c r="B1467" s="5" t="s">
        <v>1519</v>
      </c>
    </row>
    <row r="1468" spans="1:2">
      <c r="A1468" s="5" t="s">
        <v>2021</v>
      </c>
      <c r="B1468" s="5" t="s">
        <v>2478</v>
      </c>
    </row>
    <row r="1469" spans="1:2">
      <c r="A1469" s="5" t="s">
        <v>12</v>
      </c>
      <c r="B1469" s="5" t="s">
        <v>3694</v>
      </c>
    </row>
    <row r="1470" spans="1:2">
      <c r="A1470" s="5" t="s">
        <v>1658</v>
      </c>
      <c r="B1470" s="5" t="s">
        <v>1214</v>
      </c>
    </row>
    <row r="1471" spans="1:2">
      <c r="A1471" s="5" t="s">
        <v>1657</v>
      </c>
      <c r="B1471" s="5" t="s">
        <v>1215</v>
      </c>
    </row>
    <row r="1472" spans="1:2">
      <c r="A1472" s="5" t="s">
        <v>1643</v>
      </c>
      <c r="B1472" s="5" t="s">
        <v>2308</v>
      </c>
    </row>
    <row r="1473" spans="1:2">
      <c r="A1473" s="5" t="s">
        <v>2041</v>
      </c>
      <c r="B1473" s="5" t="s">
        <v>2522</v>
      </c>
    </row>
    <row r="1474" spans="1:2">
      <c r="A1474" s="5" t="s">
        <v>1656</v>
      </c>
      <c r="B1474" s="5" t="s">
        <v>1216</v>
      </c>
    </row>
    <row r="1475" spans="1:2">
      <c r="A1475" s="5" t="s">
        <v>100</v>
      </c>
      <c r="B1475" s="5" t="s">
        <v>2803</v>
      </c>
    </row>
    <row r="1476" spans="1:2">
      <c r="A1476" s="5" t="s">
        <v>1925</v>
      </c>
      <c r="B1476" s="5" t="s">
        <v>365</v>
      </c>
    </row>
    <row r="1477" spans="1:2">
      <c r="A1477" s="5" t="s">
        <v>1646</v>
      </c>
      <c r="B1477" s="5" t="s">
        <v>1412</v>
      </c>
    </row>
    <row r="1478" spans="1:2">
      <c r="A1478" s="5" t="s">
        <v>1965</v>
      </c>
      <c r="B1478" s="5" t="s">
        <v>2313</v>
      </c>
    </row>
    <row r="1479" spans="1:2">
      <c r="A1479" s="5" t="s">
        <v>92</v>
      </c>
      <c r="B1479" s="5" t="s">
        <v>2956</v>
      </c>
    </row>
    <row r="1480" spans="1:2">
      <c r="A1480" s="5" t="s">
        <v>1769</v>
      </c>
      <c r="B1480" s="5" t="s">
        <v>1165</v>
      </c>
    </row>
    <row r="1481" spans="1:2">
      <c r="A1481" s="5" t="s">
        <v>1706</v>
      </c>
      <c r="B1481" s="5" t="s">
        <v>3018</v>
      </c>
    </row>
    <row r="1482" spans="1:2">
      <c r="A1482" s="5" t="s">
        <v>37</v>
      </c>
      <c r="B1482" s="5" t="s">
        <v>1240</v>
      </c>
    </row>
    <row r="1483" spans="1:2">
      <c r="A1483" s="5" t="s">
        <v>1834</v>
      </c>
      <c r="B1483" s="5" t="s">
        <v>3564</v>
      </c>
    </row>
    <row r="1484" spans="1:2">
      <c r="A1484" s="5" t="s">
        <v>1795</v>
      </c>
      <c r="B1484" s="5" t="s">
        <v>3632</v>
      </c>
    </row>
    <row r="1485" spans="1:2">
      <c r="A1485" s="5" t="s">
        <v>1735</v>
      </c>
      <c r="B1485" s="5" t="s">
        <v>1000</v>
      </c>
    </row>
    <row r="1486" spans="1:2">
      <c r="A1486" s="5" t="s">
        <v>1913</v>
      </c>
      <c r="B1486" s="5" t="s">
        <v>1107</v>
      </c>
    </row>
    <row r="1487" spans="1:2">
      <c r="A1487" s="5" t="s">
        <v>2456</v>
      </c>
      <c r="B1487" s="5" t="s">
        <v>3896</v>
      </c>
    </row>
    <row r="1488" spans="1:2">
      <c r="A1488" s="5" t="s">
        <v>2032</v>
      </c>
      <c r="B1488" s="5" t="s">
        <v>1560</v>
      </c>
    </row>
    <row r="1489" spans="1:2">
      <c r="A1489" s="5" t="s">
        <v>1964</v>
      </c>
      <c r="B1489" s="5" t="s">
        <v>2314</v>
      </c>
    </row>
    <row r="1490" spans="1:2">
      <c r="A1490" s="5" t="s">
        <v>274</v>
      </c>
      <c r="B1490" s="5" t="s">
        <v>275</v>
      </c>
    </row>
    <row r="1491" spans="1:2">
      <c r="A1491" s="5" t="s">
        <v>1831</v>
      </c>
      <c r="B1491" s="5" t="s">
        <v>3566</v>
      </c>
    </row>
    <row r="1492" spans="1:2">
      <c r="A1492" s="5" t="s">
        <v>3897</v>
      </c>
      <c r="B1492" s="5" t="s">
        <v>3898</v>
      </c>
    </row>
    <row r="1493" spans="1:2">
      <c r="A1493" s="5" t="s">
        <v>1768</v>
      </c>
      <c r="B1493" s="5" t="s">
        <v>1166</v>
      </c>
    </row>
    <row r="1494" spans="1:2">
      <c r="A1494" s="5" t="s">
        <v>80</v>
      </c>
      <c r="B1494" s="5" t="s">
        <v>2752</v>
      </c>
    </row>
    <row r="1495" spans="1:2">
      <c r="A1495" s="5" t="s">
        <v>1963</v>
      </c>
      <c r="B1495" s="5" t="s">
        <v>2315</v>
      </c>
    </row>
    <row r="1496" spans="1:2">
      <c r="A1496" s="5" t="s">
        <v>1830</v>
      </c>
      <c r="B1496" s="5" t="s">
        <v>1500</v>
      </c>
    </row>
    <row r="1497" spans="1:2">
      <c r="A1497" s="5" t="s">
        <v>1867</v>
      </c>
      <c r="B1497" s="5" t="s">
        <v>659</v>
      </c>
    </row>
    <row r="1498" spans="1:2">
      <c r="A1498" s="5" t="s">
        <v>3899</v>
      </c>
      <c r="B1498" s="5" t="s">
        <v>3900</v>
      </c>
    </row>
    <row r="1499" spans="1:2">
      <c r="A1499" s="5" t="s">
        <v>1821</v>
      </c>
      <c r="B1499" s="5" t="s">
        <v>1499</v>
      </c>
    </row>
    <row r="1500" spans="1:2">
      <c r="A1500" s="5" t="s">
        <v>2211</v>
      </c>
      <c r="B1500" s="5" t="s">
        <v>2212</v>
      </c>
    </row>
    <row r="1501" spans="1:2">
      <c r="A1501" s="5" t="s">
        <v>1895</v>
      </c>
      <c r="B1501" s="5" t="s">
        <v>411</v>
      </c>
    </row>
    <row r="1502" spans="1:2">
      <c r="A1502" s="5" t="s">
        <v>11</v>
      </c>
      <c r="B1502" s="5" t="s">
        <v>336</v>
      </c>
    </row>
    <row r="1503" spans="1:2">
      <c r="A1503" s="5" t="s">
        <v>1767</v>
      </c>
      <c r="B1503" s="5" t="s">
        <v>760</v>
      </c>
    </row>
    <row r="1504" spans="1:2">
      <c r="A1504" s="5" t="s">
        <v>1628</v>
      </c>
      <c r="B1504" s="5" t="s">
        <v>2405</v>
      </c>
    </row>
    <row r="1505" spans="1:2">
      <c r="A1505" s="5" t="s">
        <v>1847</v>
      </c>
      <c r="B1505" s="5" t="s">
        <v>3636</v>
      </c>
    </row>
    <row r="1506" spans="1:2">
      <c r="A1506" s="5" t="s">
        <v>1994</v>
      </c>
      <c r="B1506" s="5" t="s">
        <v>1583</v>
      </c>
    </row>
    <row r="1507" spans="1:2">
      <c r="A1507" s="5" t="s">
        <v>1624</v>
      </c>
      <c r="B1507" s="5" t="s">
        <v>2658</v>
      </c>
    </row>
    <row r="1508" spans="1:2">
      <c r="A1508" s="5" t="s">
        <v>77</v>
      </c>
      <c r="B1508" s="5" t="s">
        <v>2753</v>
      </c>
    </row>
    <row r="1509" spans="1:2">
      <c r="A1509" s="5" t="s">
        <v>1606</v>
      </c>
      <c r="B1509" s="5" t="s">
        <v>3082</v>
      </c>
    </row>
    <row r="1510" spans="1:2">
      <c r="A1510" s="5" t="s">
        <v>1651</v>
      </c>
      <c r="B1510" s="5" t="s">
        <v>2094</v>
      </c>
    </row>
    <row r="1511" spans="1:2">
      <c r="A1511" s="5" t="s">
        <v>1622</v>
      </c>
      <c r="B1511" s="5" t="s">
        <v>2660</v>
      </c>
    </row>
    <row r="1512" spans="1:2">
      <c r="A1512" s="5" t="s">
        <v>1782</v>
      </c>
      <c r="B1512" s="5" t="s">
        <v>1167</v>
      </c>
    </row>
    <row r="1513" spans="1:2">
      <c r="A1513" s="5" t="s">
        <v>1617</v>
      </c>
      <c r="B1513" s="5" t="s">
        <v>1050</v>
      </c>
    </row>
    <row r="1514" spans="1:2">
      <c r="A1514" s="5" t="s">
        <v>1855</v>
      </c>
      <c r="B1514" s="5" t="s">
        <v>1501</v>
      </c>
    </row>
    <row r="1515" spans="1:2">
      <c r="A1515" s="5" t="s">
        <v>1675</v>
      </c>
      <c r="B1515" s="5" t="s">
        <v>991</v>
      </c>
    </row>
    <row r="1516" spans="1:2">
      <c r="A1516" s="5" t="s">
        <v>1989</v>
      </c>
      <c r="B1516" s="5" t="s">
        <v>2065</v>
      </c>
    </row>
    <row r="1517" spans="1:2">
      <c r="A1517" s="5" t="s">
        <v>1851</v>
      </c>
      <c r="B1517" s="5" t="s">
        <v>3635</v>
      </c>
    </row>
    <row r="1518" spans="1:2">
      <c r="A1518" s="5" t="s">
        <v>723</v>
      </c>
      <c r="B1518" s="5" t="s">
        <v>724</v>
      </c>
    </row>
    <row r="1519" spans="1:2">
      <c r="A1519" s="5" t="s">
        <v>778</v>
      </c>
      <c r="B1519" s="5" t="s">
        <v>779</v>
      </c>
    </row>
    <row r="1520" spans="1:2">
      <c r="A1520" s="5" t="s">
        <v>1857</v>
      </c>
      <c r="B1520" s="5" t="s">
        <v>3454</v>
      </c>
    </row>
    <row r="1521" spans="1:2">
      <c r="A1521" s="5" t="s">
        <v>1600</v>
      </c>
      <c r="B1521" s="5" t="s">
        <v>3089</v>
      </c>
    </row>
    <row r="1522" spans="1:2">
      <c r="A1522" s="5" t="s">
        <v>1621</v>
      </c>
      <c r="B1522" s="5" t="s">
        <v>2422</v>
      </c>
    </row>
    <row r="1523" spans="1:2">
      <c r="A1523" s="5" t="s">
        <v>86</v>
      </c>
      <c r="B1523" s="5" t="s">
        <v>2707</v>
      </c>
    </row>
    <row r="1524" spans="1:2">
      <c r="A1524" s="5" t="s">
        <v>2045</v>
      </c>
      <c r="B1524" s="5" t="s">
        <v>1237</v>
      </c>
    </row>
    <row r="1525" spans="1:2">
      <c r="A1525" s="5" t="s">
        <v>1852</v>
      </c>
      <c r="B1525" s="5" t="s">
        <v>3456</v>
      </c>
    </row>
    <row r="1526" spans="1:2">
      <c r="A1526" s="5" t="s">
        <v>1751</v>
      </c>
      <c r="B1526" s="5" t="s">
        <v>975</v>
      </c>
    </row>
    <row r="1527" spans="1:2">
      <c r="A1527" s="5" t="s">
        <v>24</v>
      </c>
      <c r="B1527" s="5" t="s">
        <v>1242</v>
      </c>
    </row>
    <row r="1528" spans="1:2">
      <c r="A1528" s="5" t="s">
        <v>1854</v>
      </c>
      <c r="B1528" s="5" t="s">
        <v>1502</v>
      </c>
    </row>
    <row r="1529" spans="1:2">
      <c r="A1529" s="5" t="s">
        <v>1856</v>
      </c>
      <c r="B1529" s="5" t="s">
        <v>3347</v>
      </c>
    </row>
    <row r="1530" spans="1:2">
      <c r="A1530" s="5" t="s">
        <v>1808</v>
      </c>
      <c r="B1530" s="5" t="s">
        <v>1522</v>
      </c>
    </row>
    <row r="1531" spans="1:2">
      <c r="A1531" s="5" t="s">
        <v>1601</v>
      </c>
      <c r="B1531" s="5" t="s">
        <v>3055</v>
      </c>
    </row>
    <row r="1532" spans="1:2">
      <c r="A1532" s="5" t="s">
        <v>78</v>
      </c>
      <c r="B1532" s="5" t="s">
        <v>1024</v>
      </c>
    </row>
    <row r="1533" spans="1:2">
      <c r="A1533" s="5" t="s">
        <v>1686</v>
      </c>
      <c r="B1533" s="5" t="s">
        <v>1308</v>
      </c>
    </row>
    <row r="1534" spans="1:2">
      <c r="A1534" s="5" t="s">
        <v>1872</v>
      </c>
      <c r="B1534" s="5" t="s">
        <v>601</v>
      </c>
    </row>
    <row r="1535" spans="1:2">
      <c r="A1535" s="5" t="s">
        <v>99</v>
      </c>
      <c r="B1535" s="5" t="s">
        <v>2855</v>
      </c>
    </row>
    <row r="1536" spans="1:2">
      <c r="A1536" s="5" t="s">
        <v>1938</v>
      </c>
      <c r="B1536" s="5" t="s">
        <v>2351</v>
      </c>
    </row>
    <row r="1537" spans="1:2">
      <c r="A1537" s="5" t="s">
        <v>1705</v>
      </c>
      <c r="B1537" s="5" t="s">
        <v>3294</v>
      </c>
    </row>
    <row r="1538" spans="1:2">
      <c r="A1538" s="5" t="s">
        <v>1602</v>
      </c>
      <c r="B1538" s="5" t="s">
        <v>3054</v>
      </c>
    </row>
    <row r="1539" spans="1:2">
      <c r="A1539" s="5" t="s">
        <v>1623</v>
      </c>
      <c r="B1539" s="5" t="s">
        <v>2659</v>
      </c>
    </row>
    <row r="1540" spans="1:2">
      <c r="A1540" s="5" t="s">
        <v>1644</v>
      </c>
      <c r="B1540" s="5" t="s">
        <v>1356</v>
      </c>
    </row>
    <row r="1541" spans="1:2">
      <c r="A1541" s="5" t="s">
        <v>79</v>
      </c>
      <c r="B1541" s="5" t="s">
        <v>1023</v>
      </c>
    </row>
    <row r="1542" spans="1:2">
      <c r="A1542" s="5" t="s">
        <v>1962</v>
      </c>
      <c r="B1542" s="5" t="s">
        <v>2360</v>
      </c>
    </row>
    <row r="1543" spans="1:2">
      <c r="A1543" s="5" t="s">
        <v>1998</v>
      </c>
      <c r="B1543" s="5" t="s">
        <v>1590</v>
      </c>
    </row>
    <row r="1544" spans="1:2">
      <c r="A1544" s="5" t="s">
        <v>1779</v>
      </c>
      <c r="B1544" s="5" t="s">
        <v>976</v>
      </c>
    </row>
    <row r="1545" spans="1:2">
      <c r="A1545" s="5" t="s">
        <v>2019</v>
      </c>
      <c r="B1545" s="5" t="s">
        <v>2661</v>
      </c>
    </row>
    <row r="1546" spans="1:2">
      <c r="A1546" s="5" t="s">
        <v>1781</v>
      </c>
      <c r="B1546" s="5" t="s">
        <v>1168</v>
      </c>
    </row>
    <row r="1547" spans="1:2">
      <c r="A1547" s="5" t="s">
        <v>51</v>
      </c>
      <c r="B1547" s="5" t="s">
        <v>2984</v>
      </c>
    </row>
    <row r="1548" spans="1:2">
      <c r="A1548" s="5" t="s">
        <v>1807</v>
      </c>
      <c r="B1548" s="5" t="s">
        <v>1523</v>
      </c>
    </row>
    <row r="1549" spans="1:2">
      <c r="A1549" s="5" t="s">
        <v>2038</v>
      </c>
      <c r="B1549" s="5" t="s">
        <v>1561</v>
      </c>
    </row>
    <row r="1550" spans="1:2">
      <c r="A1550" s="5" t="s">
        <v>1736</v>
      </c>
      <c r="B1550" s="5" t="s">
        <v>1190</v>
      </c>
    </row>
    <row r="1551" spans="1:2">
      <c r="A1551" s="5" t="s">
        <v>1684</v>
      </c>
      <c r="B1551" s="5" t="s">
        <v>3341</v>
      </c>
    </row>
    <row r="1552" spans="1:2">
      <c r="A1552" s="5" t="s">
        <v>2037</v>
      </c>
      <c r="B1552" s="5" t="s">
        <v>2380</v>
      </c>
    </row>
    <row r="1553" spans="1:2">
      <c r="A1553" s="5" t="s">
        <v>2142</v>
      </c>
      <c r="B1553" s="5" t="s">
        <v>2143</v>
      </c>
    </row>
    <row r="1554" spans="1:2">
      <c r="A1554" s="5" t="s">
        <v>1975</v>
      </c>
      <c r="B1554" s="5" t="s">
        <v>2180</v>
      </c>
    </row>
    <row r="1555" spans="1:2">
      <c r="A1555" s="5" t="s">
        <v>1780</v>
      </c>
      <c r="B1555" s="5" t="s">
        <v>804</v>
      </c>
    </row>
    <row r="1556" spans="1:2">
      <c r="A1556" s="5" t="s">
        <v>1912</v>
      </c>
      <c r="B1556" s="5" t="s">
        <v>366</v>
      </c>
    </row>
    <row r="1557" spans="1:2">
      <c r="A1557" s="5" t="s">
        <v>2040</v>
      </c>
      <c r="B1557" s="5" t="s">
        <v>2480</v>
      </c>
    </row>
    <row r="1558" spans="1:2">
      <c r="A1558" s="5" t="s">
        <v>2039</v>
      </c>
      <c r="B1558" s="5" t="s">
        <v>2481</v>
      </c>
    </row>
    <row r="1559" spans="1:2">
      <c r="A1559" s="5" t="s">
        <v>1853</v>
      </c>
      <c r="B1559" s="5" t="s">
        <v>3455</v>
      </c>
    </row>
    <row r="1560" spans="1:2">
      <c r="A1560" s="5" t="s">
        <v>1720</v>
      </c>
      <c r="B1560" s="5" t="s">
        <v>3207</v>
      </c>
    </row>
    <row r="1561" spans="1:2">
      <c r="A1561" s="5" t="s">
        <v>25</v>
      </c>
      <c r="B1561" s="5" t="s">
        <v>1241</v>
      </c>
    </row>
    <row r="1562" spans="1:2">
      <c r="A1562" s="5" t="s">
        <v>3901</v>
      </c>
      <c r="B1562" s="5" t="s">
        <v>3902</v>
      </c>
    </row>
    <row r="1563" spans="1:2">
      <c r="A1563" s="5" t="s">
        <v>2723</v>
      </c>
      <c r="B1563" s="5" t="s">
        <v>2724</v>
      </c>
    </row>
    <row r="1564" spans="1:2">
      <c r="A1564" s="5" t="s">
        <v>3265</v>
      </c>
      <c r="B1564" s="5" t="s">
        <v>3266</v>
      </c>
    </row>
    <row r="1565" spans="1:2">
      <c r="A1565" s="5" t="s">
        <v>1849</v>
      </c>
      <c r="B1565" s="5" t="s">
        <v>3502</v>
      </c>
    </row>
    <row r="1566" spans="1:2">
      <c r="A1566" s="5" t="s">
        <v>830</v>
      </c>
      <c r="B1566" s="5" t="s">
        <v>831</v>
      </c>
    </row>
    <row r="1567" spans="1:2">
      <c r="A1567" s="5" t="s">
        <v>98</v>
      </c>
      <c r="B1567" s="5" t="s">
        <v>2903</v>
      </c>
    </row>
    <row r="1568" spans="1:2">
      <c r="A1568" s="5" t="s">
        <v>2603</v>
      </c>
      <c r="B1568" s="5" t="s">
        <v>2604</v>
      </c>
    </row>
    <row r="1569" spans="1:2">
      <c r="A1569" s="5" t="s">
        <v>1719</v>
      </c>
      <c r="B1569" s="5" t="s">
        <v>3295</v>
      </c>
    </row>
    <row r="1570" spans="1:2">
      <c r="A1570" s="5" t="s">
        <v>1910</v>
      </c>
      <c r="B1570" s="5" t="s">
        <v>442</v>
      </c>
    </row>
    <row r="1571" spans="1:2">
      <c r="A1571" s="5" t="s">
        <v>1911</v>
      </c>
      <c r="B1571" s="5" t="s">
        <v>441</v>
      </c>
    </row>
    <row r="1572" spans="1:2">
      <c r="A1572" s="5" t="s">
        <v>641</v>
      </c>
      <c r="B1572" s="5" t="s">
        <v>642</v>
      </c>
    </row>
    <row r="1573" spans="1:2">
      <c r="A1573" s="5" t="s">
        <v>3903</v>
      </c>
      <c r="B1573" s="5" t="s">
        <v>3904</v>
      </c>
    </row>
    <row r="1574" spans="1:2">
      <c r="A1574" s="5" t="s">
        <v>213</v>
      </c>
      <c r="B1574" s="5" t="s">
        <v>214</v>
      </c>
    </row>
    <row r="1575" spans="1:2">
      <c r="A1575" s="5" t="s">
        <v>639</v>
      </c>
      <c r="B1575" s="5" t="s">
        <v>640</v>
      </c>
    </row>
    <row r="1576" spans="1:2">
      <c r="A1576" s="5" t="s">
        <v>637</v>
      </c>
      <c r="B1576" s="5" t="s">
        <v>638</v>
      </c>
    </row>
    <row r="1577" spans="1:2">
      <c r="A1577" s="5" t="s">
        <v>3485</v>
      </c>
      <c r="B1577" s="5" t="s">
        <v>3486</v>
      </c>
    </row>
    <row r="1578" spans="1:2">
      <c r="A1578" s="5" t="s">
        <v>2160</v>
      </c>
      <c r="B1578" s="5" t="s">
        <v>2161</v>
      </c>
    </row>
    <row r="1579" spans="1:2">
      <c r="A1579" s="5" t="s">
        <v>1876</v>
      </c>
      <c r="B1579" s="5" t="s">
        <v>553</v>
      </c>
    </row>
    <row r="1580" spans="1:2">
      <c r="A1580" s="5" t="s">
        <v>2050</v>
      </c>
      <c r="B1580" s="5" t="s">
        <v>1202</v>
      </c>
    </row>
    <row r="1581" spans="1:2">
      <c r="A1581" s="5" t="s">
        <v>2031</v>
      </c>
      <c r="B1581" s="5" t="s">
        <v>2569</v>
      </c>
    </row>
    <row r="1582" spans="1:2">
      <c r="A1582" s="5" t="s">
        <v>1850</v>
      </c>
      <c r="B1582" s="5" t="s">
        <v>3567</v>
      </c>
    </row>
    <row r="1583" spans="1:2">
      <c r="A1583" s="5" t="s">
        <v>1798</v>
      </c>
      <c r="B1583" s="5" t="s">
        <v>1471</v>
      </c>
    </row>
    <row r="1584" spans="1:2">
      <c r="A1584" s="5" t="s">
        <v>1778</v>
      </c>
      <c r="B1584" s="5" t="s">
        <v>930</v>
      </c>
    </row>
    <row r="1585" spans="1:2">
      <c r="A1585" s="5" t="s">
        <v>1618</v>
      </c>
      <c r="B1585" s="5" t="s">
        <v>2797</v>
      </c>
    </row>
    <row r="1586" spans="1:2">
      <c r="A1586" s="5" t="s">
        <v>2036</v>
      </c>
      <c r="B1586" s="5" t="s">
        <v>2523</v>
      </c>
    </row>
    <row r="1587" spans="1:2">
      <c r="A1587" s="5" t="s">
        <v>1718</v>
      </c>
      <c r="B1587" s="5" t="s">
        <v>3296</v>
      </c>
    </row>
    <row r="1588" spans="1:2">
      <c r="A1588" s="5" t="s">
        <v>1974</v>
      </c>
      <c r="B1588" s="5" t="s">
        <v>2227</v>
      </c>
    </row>
    <row r="1589" spans="1:2">
      <c r="A1589" s="5" t="s">
        <v>3128</v>
      </c>
      <c r="B1589" s="5" t="s">
        <v>3129</v>
      </c>
    </row>
    <row r="1590" spans="1:2">
      <c r="A1590" s="5" t="s">
        <v>1612</v>
      </c>
      <c r="B1590" s="5" t="s">
        <v>2953</v>
      </c>
    </row>
    <row r="1591" spans="1:2">
      <c r="A1591" s="5" t="s">
        <v>75</v>
      </c>
      <c r="B1591" s="5" t="s">
        <v>2904</v>
      </c>
    </row>
    <row r="1592" spans="1:2">
      <c r="A1592" s="5" t="s">
        <v>1613</v>
      </c>
      <c r="B1592" s="5" t="s">
        <v>2952</v>
      </c>
    </row>
    <row r="1593" spans="1:2">
      <c r="A1593" s="5" t="s">
        <v>1924</v>
      </c>
      <c r="B1593" s="5" t="s">
        <v>523</v>
      </c>
    </row>
    <row r="1594" spans="1:2">
      <c r="A1594" s="5" t="s">
        <v>3080</v>
      </c>
      <c r="B1594" s="5" t="s">
        <v>3081</v>
      </c>
    </row>
    <row r="1595" spans="1:2">
      <c r="A1595" s="5" t="s">
        <v>1134</v>
      </c>
      <c r="B1595" s="5" t="s">
        <v>1135</v>
      </c>
    </row>
    <row r="1596" spans="1:2">
      <c r="A1596" s="5" t="s">
        <v>3905</v>
      </c>
      <c r="B1596" s="5" t="s">
        <v>3906</v>
      </c>
    </row>
    <row r="1597" spans="1:2">
      <c r="A1597" s="5" t="s">
        <v>97</v>
      </c>
      <c r="B1597" s="5" t="s">
        <v>2990</v>
      </c>
    </row>
    <row r="1598" spans="1:2">
      <c r="A1598" s="5" t="s">
        <v>1716</v>
      </c>
      <c r="B1598" s="5" t="s">
        <v>3020</v>
      </c>
    </row>
    <row r="1599" spans="1:2">
      <c r="A1599" s="5" t="s">
        <v>1969</v>
      </c>
      <c r="B1599" s="5" t="s">
        <v>2062</v>
      </c>
    </row>
    <row r="1600" spans="1:2">
      <c r="A1600" s="5" t="s">
        <v>2035</v>
      </c>
      <c r="B1600" s="5" t="s">
        <v>2662</v>
      </c>
    </row>
    <row r="1601" spans="1:2">
      <c r="A1601" s="5" t="s">
        <v>3188</v>
      </c>
      <c r="B1601" s="5" t="s">
        <v>3189</v>
      </c>
    </row>
    <row r="1602" spans="1:2">
      <c r="A1602" s="5" t="s">
        <v>36</v>
      </c>
      <c r="B1602" s="5" t="s">
        <v>337</v>
      </c>
    </row>
    <row r="1603" spans="1:2">
      <c r="A1603" s="5" t="s">
        <v>1776</v>
      </c>
      <c r="B1603" s="5" t="s">
        <v>856</v>
      </c>
    </row>
    <row r="1604" spans="1:2">
      <c r="A1604" s="5" t="s">
        <v>2018</v>
      </c>
      <c r="B1604" s="5" t="s">
        <v>2482</v>
      </c>
    </row>
    <row r="1605" spans="1:2">
      <c r="A1605" s="5" t="s">
        <v>1820</v>
      </c>
      <c r="B1605" s="5" t="s">
        <v>3404</v>
      </c>
    </row>
    <row r="1606" spans="1:2">
      <c r="A1606" s="5" t="s">
        <v>1611</v>
      </c>
      <c r="B1606" s="5" t="s">
        <v>2954</v>
      </c>
    </row>
    <row r="1607" spans="1:2">
      <c r="A1607" s="5" t="s">
        <v>1909</v>
      </c>
      <c r="B1607" s="5" t="s">
        <v>608</v>
      </c>
    </row>
    <row r="1608" spans="1:2">
      <c r="A1608" s="5" t="s">
        <v>2016</v>
      </c>
      <c r="B1608" s="5" t="s">
        <v>2524</v>
      </c>
    </row>
    <row r="1609" spans="1:2">
      <c r="A1609" s="5" t="s">
        <v>1704</v>
      </c>
      <c r="B1609" s="5" t="s">
        <v>3208</v>
      </c>
    </row>
    <row r="1610" spans="1:2">
      <c r="A1610" s="5" t="s">
        <v>96</v>
      </c>
      <c r="B1610" s="5" t="s">
        <v>2754</v>
      </c>
    </row>
    <row r="1611" spans="1:2">
      <c r="A1611" s="5" t="s">
        <v>76</v>
      </c>
      <c r="B1611" s="5" t="s">
        <v>2856</v>
      </c>
    </row>
    <row r="1612" spans="1:2">
      <c r="A1612" s="5" t="s">
        <v>1829</v>
      </c>
      <c r="B1612" s="5" t="s">
        <v>3348</v>
      </c>
    </row>
    <row r="1613" spans="1:2">
      <c r="A1613" s="5" t="s">
        <v>1961</v>
      </c>
      <c r="B1613" s="5" t="s">
        <v>2066</v>
      </c>
    </row>
    <row r="1614" spans="1:2">
      <c r="A1614" s="5" t="s">
        <v>1687</v>
      </c>
      <c r="B1614" s="5" t="s">
        <v>3043</v>
      </c>
    </row>
    <row r="1615" spans="1:2">
      <c r="A1615" s="5" t="s">
        <v>1923</v>
      </c>
      <c r="B1615" s="5" t="s">
        <v>524</v>
      </c>
    </row>
    <row r="1616" spans="1:2">
      <c r="A1616" s="5" t="s">
        <v>1873</v>
      </c>
      <c r="B1616" s="5" t="s">
        <v>509</v>
      </c>
    </row>
    <row r="1617" spans="1:2">
      <c r="A1617" s="5" t="s">
        <v>1988</v>
      </c>
      <c r="B1617" s="5" t="s">
        <v>2181</v>
      </c>
    </row>
    <row r="1618" spans="1:2">
      <c r="A1618" s="5" t="s">
        <v>1893</v>
      </c>
      <c r="B1618" s="5" t="s">
        <v>564</v>
      </c>
    </row>
    <row r="1619" spans="1:2">
      <c r="A1619" s="5" t="s">
        <v>1973</v>
      </c>
      <c r="B1619" s="5" t="s">
        <v>2280</v>
      </c>
    </row>
    <row r="1620" spans="1:2">
      <c r="A1620" s="5" t="s">
        <v>1922</v>
      </c>
      <c r="B1620" s="5" t="s">
        <v>368</v>
      </c>
    </row>
    <row r="1621" spans="1:2">
      <c r="A1621" s="5" t="s">
        <v>1987</v>
      </c>
      <c r="B1621" s="5" t="s">
        <v>2182</v>
      </c>
    </row>
    <row r="1622" spans="1:2">
      <c r="A1622" s="5" t="s">
        <v>1828</v>
      </c>
      <c r="B1622" s="5" t="s">
        <v>3503</v>
      </c>
    </row>
    <row r="1623" spans="1:2">
      <c r="A1623" s="5" t="s">
        <v>1894</v>
      </c>
      <c r="B1623" s="5" t="s">
        <v>367</v>
      </c>
    </row>
    <row r="1624" spans="1:2">
      <c r="A1624" s="5" t="s">
        <v>1960</v>
      </c>
      <c r="B1624" s="5" t="s">
        <v>2183</v>
      </c>
    </row>
    <row r="1625" spans="1:2">
      <c r="A1625" s="5" t="s">
        <v>1937</v>
      </c>
      <c r="B1625" s="5" t="s">
        <v>2352</v>
      </c>
    </row>
    <row r="1626" spans="1:2">
      <c r="A1626" s="5" t="s">
        <v>1717</v>
      </c>
      <c r="B1626" s="5" t="s">
        <v>3019</v>
      </c>
    </row>
    <row r="1627" spans="1:2">
      <c r="A1627" s="5" t="s">
        <v>215</v>
      </c>
      <c r="B1627" s="5" t="s">
        <v>216</v>
      </c>
    </row>
    <row r="1628" spans="1:2">
      <c r="A1628" s="5" t="s">
        <v>423</v>
      </c>
      <c r="B1628" s="5" t="s">
        <v>424</v>
      </c>
    </row>
    <row r="1629" spans="1:2">
      <c r="A1629" s="5" t="s">
        <v>203</v>
      </c>
      <c r="B1629" s="5" t="s">
        <v>204</v>
      </c>
    </row>
    <row r="1630" spans="1:2">
      <c r="A1630" s="5" t="s">
        <v>1826</v>
      </c>
      <c r="B1630" s="5" t="s">
        <v>3457</v>
      </c>
    </row>
    <row r="1631" spans="1:2">
      <c r="A1631" s="5" t="s">
        <v>1625</v>
      </c>
      <c r="B1631" s="5" t="s">
        <v>2703</v>
      </c>
    </row>
    <row r="1632" spans="1:2">
      <c r="A1632" s="5" t="s">
        <v>72</v>
      </c>
      <c r="B1632" s="5" t="s">
        <v>2804</v>
      </c>
    </row>
    <row r="1633" spans="1:2">
      <c r="A1633" s="5" t="s">
        <v>1647</v>
      </c>
      <c r="B1633" s="5" t="s">
        <v>2305</v>
      </c>
    </row>
    <row r="1634" spans="1:2">
      <c r="A1634" s="5" t="s">
        <v>90</v>
      </c>
      <c r="B1634" s="5" t="s">
        <v>2755</v>
      </c>
    </row>
    <row r="1635" spans="1:2">
      <c r="A1635" s="5" t="s">
        <v>10</v>
      </c>
      <c r="B1635" s="5" t="s">
        <v>1243</v>
      </c>
    </row>
    <row r="1636" spans="1:2">
      <c r="A1636" s="5" t="s">
        <v>1892</v>
      </c>
      <c r="B1636" s="5" t="s">
        <v>565</v>
      </c>
    </row>
    <row r="1637" spans="1:2">
      <c r="A1637" s="5" t="s">
        <v>3263</v>
      </c>
      <c r="B1637" s="5" t="s">
        <v>3264</v>
      </c>
    </row>
    <row r="1638" spans="1:2">
      <c r="A1638" s="5" t="s">
        <v>1669</v>
      </c>
      <c r="B1638" s="5" t="s">
        <v>927</v>
      </c>
    </row>
    <row r="1639" spans="1:2">
      <c r="A1639" s="5" t="s">
        <v>1659</v>
      </c>
      <c r="B1639" s="5" t="s">
        <v>3737</v>
      </c>
    </row>
    <row r="1640" spans="1:2">
      <c r="A1640" s="5" t="s">
        <v>2030</v>
      </c>
      <c r="B1640" s="5" t="s">
        <v>2663</v>
      </c>
    </row>
    <row r="1641" spans="1:2">
      <c r="A1641" s="5" t="s">
        <v>2048</v>
      </c>
      <c r="B1641" s="5" t="s">
        <v>1209</v>
      </c>
    </row>
    <row r="1642" spans="1:2">
      <c r="A1642" s="5" t="s">
        <v>21</v>
      </c>
      <c r="B1642" s="5" t="s">
        <v>184</v>
      </c>
    </row>
    <row r="1643" spans="1:2">
      <c r="A1643" s="5" t="s">
        <v>1827</v>
      </c>
      <c r="B1643" s="5" t="s">
        <v>1503</v>
      </c>
    </row>
    <row r="1644" spans="1:2">
      <c r="A1644" s="5" t="s">
        <v>547</v>
      </c>
      <c r="B1644" s="5" t="s">
        <v>548</v>
      </c>
    </row>
    <row r="1645" spans="1:2">
      <c r="A1645" s="5" t="s">
        <v>1843</v>
      </c>
      <c r="B1645" s="5" t="s">
        <v>1504</v>
      </c>
    </row>
    <row r="1646" spans="1:2">
      <c r="A1646" s="5" t="s">
        <v>1636</v>
      </c>
      <c r="B1646" s="5" t="s">
        <v>3604</v>
      </c>
    </row>
    <row r="1647" spans="1:2">
      <c r="A1647" s="5" t="s">
        <v>3277</v>
      </c>
      <c r="B1647" s="5" t="s">
        <v>3278</v>
      </c>
    </row>
    <row r="1648" spans="1:2">
      <c r="A1648" s="5" t="s">
        <v>1959</v>
      </c>
      <c r="B1648" s="5" t="s">
        <v>2117</v>
      </c>
    </row>
    <row r="1649" spans="1:2">
      <c r="A1649" s="5" t="s">
        <v>73</v>
      </c>
      <c r="B1649" s="5" t="s">
        <v>2958</v>
      </c>
    </row>
    <row r="1650" spans="1:2">
      <c r="A1650" s="5" t="s">
        <v>1986</v>
      </c>
      <c r="B1650" s="5" t="s">
        <v>2316</v>
      </c>
    </row>
    <row r="1651" spans="1:2">
      <c r="A1651" s="5" t="s">
        <v>74</v>
      </c>
      <c r="B1651" s="5" t="s">
        <v>2957</v>
      </c>
    </row>
    <row r="1652" spans="1:2">
      <c r="A1652" s="5" t="s">
        <v>1891</v>
      </c>
      <c r="B1652" s="5" t="s">
        <v>443</v>
      </c>
    </row>
    <row r="1653" spans="1:2">
      <c r="A1653" s="5" t="s">
        <v>1868</v>
      </c>
      <c r="B1653" s="5" t="s">
        <v>600</v>
      </c>
    </row>
    <row r="1654" spans="1:2">
      <c r="A1654" s="5" t="s">
        <v>3428</v>
      </c>
      <c r="B1654" s="5" t="s">
        <v>3429</v>
      </c>
    </row>
    <row r="1655" spans="1:2">
      <c r="A1655" s="5" t="s">
        <v>1774</v>
      </c>
      <c r="B1655" s="5" t="s">
        <v>1169</v>
      </c>
    </row>
    <row r="1656" spans="1:2">
      <c r="A1656" s="5" t="s">
        <v>2034</v>
      </c>
      <c r="B1656" s="5" t="s">
        <v>2426</v>
      </c>
    </row>
    <row r="1657" spans="1:2">
      <c r="A1657" s="5" t="s">
        <v>1819</v>
      </c>
      <c r="B1657" s="5" t="s">
        <v>3568</v>
      </c>
    </row>
    <row r="1658" spans="1:2">
      <c r="A1658" s="5" t="s">
        <v>3491</v>
      </c>
      <c r="B1658" s="5" t="s">
        <v>3492</v>
      </c>
    </row>
    <row r="1659" spans="1:2">
      <c r="A1659" s="5" t="s">
        <v>1972</v>
      </c>
      <c r="B1659" s="5" t="s">
        <v>2067</v>
      </c>
    </row>
    <row r="1660" spans="1:2">
      <c r="A1660" s="5" t="s">
        <v>1715</v>
      </c>
      <c r="B1660" s="5" t="s">
        <v>3059</v>
      </c>
    </row>
    <row r="1661" spans="1:2">
      <c r="A1661" s="5" t="s">
        <v>1908</v>
      </c>
      <c r="B1661" s="5" t="s">
        <v>525</v>
      </c>
    </row>
    <row r="1662" spans="1:2">
      <c r="A1662" s="5" t="s">
        <v>23</v>
      </c>
      <c r="B1662" s="5" t="s">
        <v>338</v>
      </c>
    </row>
    <row r="1663" spans="1:2">
      <c r="A1663" s="5" t="s">
        <v>22</v>
      </c>
      <c r="B1663" s="5" t="s">
        <v>339</v>
      </c>
    </row>
    <row r="1664" spans="1:2">
      <c r="A1664" s="5" t="s">
        <v>1775</v>
      </c>
      <c r="B1664" s="5" t="s">
        <v>977</v>
      </c>
    </row>
    <row r="1665" spans="1:2">
      <c r="A1665" s="5" t="s">
        <v>1846</v>
      </c>
      <c r="B1665" s="5" t="s">
        <v>3637</v>
      </c>
    </row>
    <row r="1666" spans="1:2">
      <c r="A1666" s="5" t="s">
        <v>95</v>
      </c>
      <c r="B1666" s="5" t="s">
        <v>2959</v>
      </c>
    </row>
    <row r="1667" spans="1:2">
      <c r="A1667" s="5" t="s">
        <v>1874</v>
      </c>
      <c r="B1667" s="5" t="s">
        <v>555</v>
      </c>
    </row>
    <row r="1668" spans="1:2">
      <c r="A1668" s="5" t="s">
        <v>3430</v>
      </c>
      <c r="B1668" s="5" t="s">
        <v>3431</v>
      </c>
    </row>
    <row r="1669" spans="1:2">
      <c r="A1669" s="5" t="s">
        <v>1845</v>
      </c>
      <c r="B1669" s="5" t="s">
        <v>3638</v>
      </c>
    </row>
    <row r="1670" spans="1:2">
      <c r="A1670" s="5" t="s">
        <v>2719</v>
      </c>
      <c r="B1670" s="5" t="s">
        <v>2720</v>
      </c>
    </row>
    <row r="1671" spans="1:2">
      <c r="A1671" s="5" t="s">
        <v>1766</v>
      </c>
      <c r="B1671" s="5" t="s">
        <v>978</v>
      </c>
    </row>
    <row r="1672" spans="1:2">
      <c r="A1672" s="5" t="s">
        <v>1750</v>
      </c>
      <c r="B1672" s="5" t="s">
        <v>3907</v>
      </c>
    </row>
    <row r="1673" spans="1:2">
      <c r="A1673" s="5" t="s">
        <v>983</v>
      </c>
      <c r="B1673" s="5" t="s">
        <v>984</v>
      </c>
    </row>
    <row r="1674" spans="1:2">
      <c r="A1674" s="5" t="s">
        <v>1844</v>
      </c>
      <c r="B1674" s="5" t="s">
        <v>3612</v>
      </c>
    </row>
    <row r="1675" spans="1:2">
      <c r="A1675" s="5" t="s">
        <v>20</v>
      </c>
      <c r="B1675" s="5" t="s">
        <v>185</v>
      </c>
    </row>
    <row r="1676" spans="1:2">
      <c r="A1676" s="5" t="s">
        <v>2132</v>
      </c>
      <c r="B1676" s="5" t="s">
        <v>2133</v>
      </c>
    </row>
    <row r="1677" spans="1:2">
      <c r="A1677" s="5" t="s">
        <v>35</v>
      </c>
      <c r="B1677" s="5" t="s">
        <v>236</v>
      </c>
    </row>
    <row r="1678" spans="1:2">
      <c r="A1678" s="5" t="s">
        <v>1907</v>
      </c>
      <c r="B1678" s="5" t="s">
        <v>609</v>
      </c>
    </row>
    <row r="1679" spans="1:2">
      <c r="A1679" s="5" t="s">
        <v>1985</v>
      </c>
      <c r="B1679" s="5" t="s">
        <v>2228</v>
      </c>
    </row>
    <row r="1680" spans="1:2">
      <c r="A1680" s="5" t="s">
        <v>1629</v>
      </c>
      <c r="B1680" s="5" t="s">
        <v>2625</v>
      </c>
    </row>
    <row r="1681" spans="1:2">
      <c r="A1681" s="5" t="s">
        <v>2054</v>
      </c>
      <c r="B1681" s="5" t="s">
        <v>309</v>
      </c>
    </row>
    <row r="1682" spans="1:2">
      <c r="A1682" s="5" t="s">
        <v>814</v>
      </c>
      <c r="B1682" s="5" t="s">
        <v>815</v>
      </c>
    </row>
    <row r="1683" spans="1:2">
      <c r="A1683" s="5" t="s">
        <v>3908</v>
      </c>
      <c r="B1683" s="5" t="s">
        <v>3909</v>
      </c>
    </row>
    <row r="1684" spans="1:2">
      <c r="A1684" s="5" t="s">
        <v>2924</v>
      </c>
      <c r="B1684" s="5" t="s">
        <v>2925</v>
      </c>
    </row>
    <row r="1685" spans="1:2">
      <c r="A1685" s="5" t="s">
        <v>3910</v>
      </c>
      <c r="B1685" s="5" t="s">
        <v>3911</v>
      </c>
    </row>
    <row r="1686" spans="1:2">
      <c r="A1686" s="5" t="s">
        <v>2053</v>
      </c>
      <c r="B1686" s="5" t="s">
        <v>310</v>
      </c>
    </row>
    <row r="1687" spans="1:2">
      <c r="A1687" s="5" t="s">
        <v>1743</v>
      </c>
      <c r="B1687" s="5" t="s">
        <v>829</v>
      </c>
    </row>
    <row r="1688" spans="1:2">
      <c r="A1688" s="5" t="s">
        <v>1765</v>
      </c>
      <c r="B1688" s="5" t="s">
        <v>857</v>
      </c>
    </row>
    <row r="1689" spans="1:2">
      <c r="A1689" s="5" t="s">
        <v>1905</v>
      </c>
      <c r="B1689" s="5" t="s">
        <v>611</v>
      </c>
    </row>
    <row r="1690" spans="1:2">
      <c r="A1690" s="5" t="s">
        <v>1906</v>
      </c>
      <c r="B1690" s="5" t="s">
        <v>610</v>
      </c>
    </row>
    <row r="1691" spans="1:2">
      <c r="A1691" s="5" t="s">
        <v>1890</v>
      </c>
      <c r="B1691" s="5" t="s">
        <v>1108</v>
      </c>
    </row>
    <row r="1692" spans="1:2">
      <c r="A1692" s="5" t="s">
        <v>1796</v>
      </c>
      <c r="B1692" s="5" t="s">
        <v>3499</v>
      </c>
    </row>
    <row r="1693" spans="1:2">
      <c r="A1693" s="5" t="s">
        <v>3912</v>
      </c>
      <c r="B1693" s="5" t="s">
        <v>3913</v>
      </c>
    </row>
    <row r="1694" spans="1:2">
      <c r="A1694" s="5" t="s">
        <v>9</v>
      </c>
      <c r="B1694" s="5" t="s">
        <v>340</v>
      </c>
    </row>
    <row r="1695" spans="1:2">
      <c r="A1695" s="5" t="s">
        <v>1842</v>
      </c>
      <c r="B1695" s="5" t="s">
        <v>3458</v>
      </c>
    </row>
    <row r="1696" spans="1:2">
      <c r="A1696" s="5" t="s">
        <v>2839</v>
      </c>
      <c r="B1696" s="5" t="s">
        <v>2840</v>
      </c>
    </row>
    <row r="1697" spans="1:2">
      <c r="A1697" s="5" t="s">
        <v>2731</v>
      </c>
      <c r="B1697" s="5" t="s">
        <v>2732</v>
      </c>
    </row>
    <row r="1698" spans="1:2">
      <c r="A1698" s="5" t="s">
        <v>1642</v>
      </c>
      <c r="B1698" s="5" t="s">
        <v>1416</v>
      </c>
    </row>
    <row r="1699" spans="1:2">
      <c r="A1699" s="5" t="s">
        <v>71</v>
      </c>
      <c r="B1699" s="5" t="s">
        <v>2991</v>
      </c>
    </row>
    <row r="1700" spans="1:2">
      <c r="A1700" s="5" t="s">
        <v>1889</v>
      </c>
      <c r="B1700" s="5" t="s">
        <v>526</v>
      </c>
    </row>
    <row r="1701" spans="1:2">
      <c r="A1701" s="5" t="s">
        <v>91</v>
      </c>
      <c r="B1701" s="5" t="s">
        <v>2989</v>
      </c>
    </row>
    <row r="1702" spans="1:2">
      <c r="A1702" s="5" t="s">
        <v>8</v>
      </c>
      <c r="B1702" s="5" t="s">
        <v>3652</v>
      </c>
    </row>
    <row r="1703" spans="1:2">
      <c r="A1703" s="5" t="s">
        <v>1970</v>
      </c>
      <c r="B1703" s="5" t="s">
        <v>2229</v>
      </c>
    </row>
    <row r="1704" spans="1:2">
      <c r="A1704" s="5" t="s">
        <v>1823</v>
      </c>
      <c r="B1704" s="5" t="s">
        <v>3569</v>
      </c>
    </row>
    <row r="1705" spans="1:2">
      <c r="A1705" s="5" t="s">
        <v>713</v>
      </c>
      <c r="B1705" s="5" t="s">
        <v>714</v>
      </c>
    </row>
    <row r="1706" spans="1:2">
      <c r="A1706" s="5" t="s">
        <v>68</v>
      </c>
      <c r="B1706" s="5" t="s">
        <v>2757</v>
      </c>
    </row>
    <row r="1707" spans="1:2">
      <c r="A1707" s="5" t="s">
        <v>1727</v>
      </c>
      <c r="B1707" s="5" t="s">
        <v>1280</v>
      </c>
    </row>
    <row r="1708" spans="1:2">
      <c r="A1708" s="5" t="s">
        <v>1342</v>
      </c>
      <c r="B1708" s="5" t="s">
        <v>1343</v>
      </c>
    </row>
    <row r="1709" spans="1:2">
      <c r="A1709" s="5" t="s">
        <v>1645</v>
      </c>
      <c r="B1709" s="5" t="s">
        <v>2210</v>
      </c>
    </row>
    <row r="1710" spans="1:2">
      <c r="A1710" s="5" t="s">
        <v>1835</v>
      </c>
      <c r="B1710" s="5" t="s">
        <v>3563</v>
      </c>
    </row>
    <row r="1711" spans="1:2">
      <c r="A1711" s="5" t="s">
        <v>1634</v>
      </c>
      <c r="B1711" s="5" t="s">
        <v>3383</v>
      </c>
    </row>
    <row r="1712" spans="1:2">
      <c r="A1712" s="5" t="s">
        <v>1630</v>
      </c>
      <c r="B1712" s="5" t="s">
        <v>402</v>
      </c>
    </row>
    <row r="1713" spans="1:2">
      <c r="A1713" s="5" t="s">
        <v>2029</v>
      </c>
      <c r="B1713" s="5" t="s">
        <v>1562</v>
      </c>
    </row>
    <row r="1714" spans="1:2">
      <c r="A1714" s="5" t="s">
        <v>1824</v>
      </c>
      <c r="B1714" s="5" t="s">
        <v>3405</v>
      </c>
    </row>
    <row r="1715" spans="1:2">
      <c r="A1715" s="5" t="s">
        <v>1385</v>
      </c>
      <c r="B1715" s="5" t="s">
        <v>1386</v>
      </c>
    </row>
    <row r="1716" spans="1:2">
      <c r="A1716" s="5" t="s">
        <v>2028</v>
      </c>
      <c r="B1716" s="5" t="s">
        <v>2570</v>
      </c>
    </row>
    <row r="1717" spans="1:2">
      <c r="A1717" s="5" t="s">
        <v>3914</v>
      </c>
      <c r="B1717" s="5" t="s">
        <v>3915</v>
      </c>
    </row>
    <row r="1718" spans="1:2">
      <c r="A1718" s="5" t="s">
        <v>1749</v>
      </c>
      <c r="B1718" s="5" t="s">
        <v>858</v>
      </c>
    </row>
    <row r="1719" spans="1:2">
      <c r="A1719" s="5" t="s">
        <v>89</v>
      </c>
      <c r="B1719" s="5" t="s">
        <v>2960</v>
      </c>
    </row>
    <row r="1720" spans="1:2">
      <c r="A1720" s="5" t="s">
        <v>1728</v>
      </c>
      <c r="B1720" s="5" t="s">
        <v>1279</v>
      </c>
    </row>
    <row r="1721" spans="1:2">
      <c r="A1721" s="5" t="s">
        <v>1921</v>
      </c>
      <c r="B1721" s="5" t="s">
        <v>481</v>
      </c>
    </row>
    <row r="1722" spans="1:2">
      <c r="A1722" s="5" t="s">
        <v>2017</v>
      </c>
      <c r="B1722" s="5" t="s">
        <v>2381</v>
      </c>
    </row>
    <row r="1723" spans="1:2">
      <c r="A1723" s="5" t="s">
        <v>1764</v>
      </c>
      <c r="B1723" s="5" t="s">
        <v>805</v>
      </c>
    </row>
    <row r="1724" spans="1:2">
      <c r="A1724" s="5" t="s">
        <v>3916</v>
      </c>
      <c r="B1724" s="5" t="s">
        <v>3917</v>
      </c>
    </row>
    <row r="1725" spans="1:2">
      <c r="A1725" s="5" t="s">
        <v>1825</v>
      </c>
      <c r="B1725" s="5" t="s">
        <v>3639</v>
      </c>
    </row>
    <row r="1726" spans="1:2">
      <c r="A1726" s="5" t="s">
        <v>578</v>
      </c>
      <c r="B1726" s="5" t="s">
        <v>579</v>
      </c>
    </row>
    <row r="1727" spans="1:2">
      <c r="A1727" s="5" t="s">
        <v>1877</v>
      </c>
      <c r="B1727" s="5" t="s">
        <v>546</v>
      </c>
    </row>
    <row r="1728" spans="1:2">
      <c r="A1728" s="5" t="s">
        <v>1210</v>
      </c>
      <c r="B1728" s="5" t="s">
        <v>1211</v>
      </c>
    </row>
    <row r="1729" spans="1:2">
      <c r="A1729" s="5" t="s">
        <v>1958</v>
      </c>
      <c r="B1729" s="5" t="s">
        <v>2361</v>
      </c>
    </row>
    <row r="1730" spans="1:2">
      <c r="A1730" s="5" t="s">
        <v>1641</v>
      </c>
      <c r="B1730" s="5" t="s">
        <v>2111</v>
      </c>
    </row>
    <row r="1731" spans="1:2">
      <c r="A1731" s="5" t="s">
        <v>2015</v>
      </c>
      <c r="B1731" s="5" t="s">
        <v>2664</v>
      </c>
    </row>
    <row r="1732" spans="1:2">
      <c r="A1732" s="5" t="s">
        <v>1653</v>
      </c>
      <c r="B1732" s="5" t="s">
        <v>1437</v>
      </c>
    </row>
    <row r="1733" spans="1:2">
      <c r="A1733" s="5" t="s">
        <v>2867</v>
      </c>
      <c r="B1733" s="5" t="s">
        <v>2868</v>
      </c>
    </row>
    <row r="1734" spans="1:2">
      <c r="A1734" s="5" t="s">
        <v>880</v>
      </c>
      <c r="B1734" s="5" t="s">
        <v>881</v>
      </c>
    </row>
    <row r="1735" spans="1:2">
      <c r="A1735" s="5" t="s">
        <v>776</v>
      </c>
      <c r="B1735" s="5" t="s">
        <v>777</v>
      </c>
    </row>
    <row r="1736" spans="1:2">
      <c r="A1736" s="5" t="s">
        <v>1713</v>
      </c>
      <c r="B1736" s="5" t="s">
        <v>3210</v>
      </c>
    </row>
    <row r="1737" spans="1:2">
      <c r="A1737" s="5" t="s">
        <v>1679</v>
      </c>
      <c r="B1737" s="5" t="s">
        <v>1303</v>
      </c>
    </row>
    <row r="1738" spans="1:2">
      <c r="A1738" s="5" t="s">
        <v>1605</v>
      </c>
      <c r="B1738" s="5" t="s">
        <v>3338</v>
      </c>
    </row>
    <row r="1739" spans="1:2">
      <c r="A1739" s="5" t="s">
        <v>1799</v>
      </c>
      <c r="B1739" s="5" t="s">
        <v>1452</v>
      </c>
    </row>
    <row r="1740" spans="1:2">
      <c r="A1740" s="5" t="s">
        <v>55</v>
      </c>
      <c r="B1740" s="5" t="s">
        <v>1051</v>
      </c>
    </row>
    <row r="1741" spans="1:2">
      <c r="A1741" s="5" t="s">
        <v>1920</v>
      </c>
      <c r="B1741" s="5" t="s">
        <v>444</v>
      </c>
    </row>
    <row r="1742" spans="1:2">
      <c r="A1742" s="5" t="s">
        <v>3712</v>
      </c>
      <c r="B1742" s="5" t="s">
        <v>3713</v>
      </c>
    </row>
    <row r="1743" spans="1:2">
      <c r="A1743" s="5" t="s">
        <v>1714</v>
      </c>
      <c r="B1743" s="5" t="s">
        <v>3209</v>
      </c>
    </row>
    <row r="1744" spans="1:2">
      <c r="A1744" s="5" t="s">
        <v>2885</v>
      </c>
      <c r="B1744" s="5" t="s">
        <v>2886</v>
      </c>
    </row>
    <row r="1745" spans="1:2">
      <c r="A1745" s="5" t="s">
        <v>2027</v>
      </c>
      <c r="B1745" s="5" t="s">
        <v>2628</v>
      </c>
    </row>
    <row r="1746" spans="1:2">
      <c r="A1746" s="5" t="s">
        <v>912</v>
      </c>
      <c r="B1746" s="5" t="s">
        <v>913</v>
      </c>
    </row>
    <row r="1747" spans="1:2">
      <c r="A1747" s="5" t="s">
        <v>1878</v>
      </c>
      <c r="B1747" s="5" t="s">
        <v>545</v>
      </c>
    </row>
    <row r="1748" spans="1:2">
      <c r="A1748" s="5" t="s">
        <v>495</v>
      </c>
      <c r="B1748" s="5" t="s">
        <v>496</v>
      </c>
    </row>
    <row r="1749" spans="1:2">
      <c r="A1749" s="5" t="s">
        <v>2374</v>
      </c>
      <c r="B1749" s="5" t="s">
        <v>2375</v>
      </c>
    </row>
    <row r="1750" spans="1:2">
      <c r="A1750" s="5" t="s">
        <v>1957</v>
      </c>
      <c r="B1750" s="5" t="s">
        <v>2069</v>
      </c>
    </row>
    <row r="1751" spans="1:2">
      <c r="A1751" s="5" t="s">
        <v>1073</v>
      </c>
      <c r="B1751" s="5" t="s">
        <v>1074</v>
      </c>
    </row>
    <row r="1752" spans="1:2">
      <c r="A1752" s="5" t="s">
        <v>1748</v>
      </c>
      <c r="B1752" s="5" t="s">
        <v>931</v>
      </c>
    </row>
    <row r="1753" spans="1:2">
      <c r="A1753" s="5" t="s">
        <v>1956</v>
      </c>
      <c r="B1753" s="5" t="s">
        <v>2184</v>
      </c>
    </row>
    <row r="1754" spans="1:2">
      <c r="A1754" s="5" t="s">
        <v>3918</v>
      </c>
      <c r="B1754" s="5" t="s">
        <v>3919</v>
      </c>
    </row>
    <row r="1755" spans="1:2">
      <c r="A1755" s="5" t="s">
        <v>1866</v>
      </c>
      <c r="B1755" s="5" t="s">
        <v>1152</v>
      </c>
    </row>
    <row r="1756" spans="1:2">
      <c r="A1756" s="5" t="s">
        <v>1865</v>
      </c>
      <c r="B1756" s="5" t="s">
        <v>1153</v>
      </c>
    </row>
    <row r="1757" spans="1:2">
      <c r="A1757" s="5" t="s">
        <v>1665</v>
      </c>
      <c r="B1757" s="5" t="s">
        <v>1235</v>
      </c>
    </row>
    <row r="1758" spans="1:2">
      <c r="A1758" s="5" t="s">
        <v>94</v>
      </c>
      <c r="B1758" s="5" t="s">
        <v>2805</v>
      </c>
    </row>
    <row r="1759" spans="1:2">
      <c r="A1759" s="5" t="s">
        <v>3920</v>
      </c>
      <c r="B1759" s="5" t="s">
        <v>3921</v>
      </c>
    </row>
    <row r="1760" spans="1:2">
      <c r="A1760" s="5" t="s">
        <v>1664</v>
      </c>
      <c r="B1760" s="5" t="s">
        <v>1218</v>
      </c>
    </row>
    <row r="1761" spans="1:2">
      <c r="A1761" s="5" t="s">
        <v>18</v>
      </c>
      <c r="B1761" s="5" t="s">
        <v>285</v>
      </c>
    </row>
    <row r="1762" spans="1:2">
      <c r="A1762" s="5" t="s">
        <v>1620</v>
      </c>
      <c r="B1762" s="5" t="s">
        <v>1019</v>
      </c>
    </row>
    <row r="1763" spans="1:2">
      <c r="A1763" s="5" t="s">
        <v>19</v>
      </c>
      <c r="B1763" s="5" t="s">
        <v>284</v>
      </c>
    </row>
    <row r="1764" spans="1:2">
      <c r="A1764" s="5" t="s">
        <v>1904</v>
      </c>
      <c r="B1764" s="5" t="s">
        <v>612</v>
      </c>
    </row>
    <row r="1765" spans="1:2">
      <c r="A1765" s="5" t="s">
        <v>54</v>
      </c>
      <c r="B1765" s="5" t="s">
        <v>1052</v>
      </c>
    </row>
    <row r="1766" spans="1:2">
      <c r="A1766" s="5" t="s">
        <v>1652</v>
      </c>
      <c r="B1766" s="5" t="s">
        <v>2355</v>
      </c>
    </row>
    <row r="1767" spans="1:2">
      <c r="A1767" s="5" t="s">
        <v>1084</v>
      </c>
      <c r="B1767" s="5" t="s">
        <v>1085</v>
      </c>
    </row>
    <row r="1768" spans="1:2">
      <c r="A1768" s="5" t="s">
        <v>1815</v>
      </c>
      <c r="B1768" s="5" t="s">
        <v>3460</v>
      </c>
    </row>
    <row r="1769" spans="1:2">
      <c r="A1769" s="5" t="s">
        <v>1841</v>
      </c>
      <c r="B1769" s="5" t="s">
        <v>3459</v>
      </c>
    </row>
    <row r="1770" spans="1:2">
      <c r="A1770" s="5" t="s">
        <v>33</v>
      </c>
      <c r="B1770" s="5" t="s">
        <v>342</v>
      </c>
    </row>
    <row r="1771" spans="1:2">
      <c r="A1771" s="5" t="s">
        <v>3922</v>
      </c>
      <c r="B1771" s="5" t="s">
        <v>3923</v>
      </c>
    </row>
    <row r="1772" spans="1:2">
      <c r="A1772" s="5" t="s">
        <v>2026</v>
      </c>
      <c r="B1772" s="5" t="s">
        <v>2382</v>
      </c>
    </row>
    <row r="1773" spans="1:2">
      <c r="A1773" s="5" t="s">
        <v>88</v>
      </c>
      <c r="B1773" s="5" t="s">
        <v>1025</v>
      </c>
    </row>
    <row r="1774" spans="1:2">
      <c r="A1774" s="5" t="s">
        <v>1955</v>
      </c>
      <c r="B1774" s="5" t="s">
        <v>2070</v>
      </c>
    </row>
    <row r="1775" spans="1:2">
      <c r="A1775" s="5" t="s">
        <v>507</v>
      </c>
      <c r="B1775" s="5" t="s">
        <v>508</v>
      </c>
    </row>
    <row r="1776" spans="1:2">
      <c r="A1776" s="5" t="s">
        <v>3072</v>
      </c>
      <c r="B1776" s="5" t="s">
        <v>3073</v>
      </c>
    </row>
    <row r="1777" spans="1:2">
      <c r="A1777" s="5" t="s">
        <v>2024</v>
      </c>
      <c r="B1777" s="5" t="s">
        <v>2428</v>
      </c>
    </row>
    <row r="1778" spans="1:2">
      <c r="A1778" s="5" t="s">
        <v>1816</v>
      </c>
      <c r="B1778" s="5" t="s">
        <v>3406</v>
      </c>
    </row>
    <row r="1779" spans="1:2">
      <c r="A1779" s="5" t="s">
        <v>1701</v>
      </c>
      <c r="B1779" s="5" t="s">
        <v>3060</v>
      </c>
    </row>
    <row r="1780" spans="1:2">
      <c r="A1780" s="5" t="s">
        <v>1818</v>
      </c>
      <c r="B1780" s="5" t="s">
        <v>3640</v>
      </c>
    </row>
    <row r="1781" spans="1:2">
      <c r="A1781" s="5" t="s">
        <v>668</v>
      </c>
      <c r="B1781" s="5" t="s">
        <v>669</v>
      </c>
    </row>
    <row r="1782" spans="1:2">
      <c r="A1782" s="5" t="s">
        <v>1887</v>
      </c>
      <c r="B1782" s="5" t="s">
        <v>527</v>
      </c>
    </row>
    <row r="1783" spans="1:2">
      <c r="A1783" s="5" t="s">
        <v>1773</v>
      </c>
      <c r="B1783" s="5" t="s">
        <v>932</v>
      </c>
    </row>
    <row r="1784" spans="1:2">
      <c r="A1784" s="5" t="s">
        <v>1814</v>
      </c>
      <c r="B1784" s="5" t="s">
        <v>3461</v>
      </c>
    </row>
    <row r="1785" spans="1:2">
      <c r="A1785" s="5" t="s">
        <v>1954</v>
      </c>
      <c r="B1785" s="5" t="s">
        <v>1363</v>
      </c>
    </row>
    <row r="1786" spans="1:2">
      <c r="A1786" s="5" t="s">
        <v>1886</v>
      </c>
      <c r="B1786" s="5" t="s">
        <v>528</v>
      </c>
    </row>
    <row r="1787" spans="1:2">
      <c r="A1787" s="5" t="s">
        <v>2025</v>
      </c>
      <c r="B1787" s="5" t="s">
        <v>2427</v>
      </c>
    </row>
    <row r="1788" spans="1:2">
      <c r="A1788" s="5" t="s">
        <v>1044</v>
      </c>
      <c r="B1788" s="5" t="s">
        <v>1045</v>
      </c>
    </row>
    <row r="1789" spans="1:2">
      <c r="A1789" s="5" t="s">
        <v>1817</v>
      </c>
      <c r="B1789" s="5" t="s">
        <v>3641</v>
      </c>
    </row>
    <row r="1790" spans="1:2">
      <c r="A1790" s="5" t="s">
        <v>34</v>
      </c>
      <c r="B1790" s="5" t="s">
        <v>341</v>
      </c>
    </row>
    <row r="1791" spans="1:2">
      <c r="A1791" s="5" t="s">
        <v>1813</v>
      </c>
      <c r="B1791" s="5" t="s">
        <v>3570</v>
      </c>
    </row>
    <row r="1792" spans="1:2">
      <c r="A1792" s="5" t="s">
        <v>2215</v>
      </c>
      <c r="B1792" s="5" t="s">
        <v>2216</v>
      </c>
    </row>
    <row r="1793" spans="1:2">
      <c r="A1793" s="5" t="s">
        <v>1610</v>
      </c>
      <c r="B1793" s="5" t="s">
        <v>3924</v>
      </c>
    </row>
    <row r="1794" spans="1:2">
      <c r="A1794" s="5" t="s">
        <v>953</v>
      </c>
      <c r="B1794" s="5" t="s">
        <v>954</v>
      </c>
    </row>
    <row r="1795" spans="1:2">
      <c r="A1795" s="5" t="s">
        <v>1762</v>
      </c>
      <c r="B1795" s="5" t="s">
        <v>761</v>
      </c>
    </row>
    <row r="1796" spans="1:2">
      <c r="A1796" s="5" t="s">
        <v>1685</v>
      </c>
      <c r="B1796" s="5" t="s">
        <v>1314</v>
      </c>
    </row>
    <row r="1797" spans="1:2">
      <c r="A1797" s="5" t="s">
        <v>1953</v>
      </c>
      <c r="B1797" s="5" t="s">
        <v>2118</v>
      </c>
    </row>
    <row r="1798" spans="1:2">
      <c r="A1798" s="5" t="s">
        <v>1677</v>
      </c>
      <c r="B1798" s="5" t="s">
        <v>3297</v>
      </c>
    </row>
    <row r="1799" spans="1:2">
      <c r="A1799" s="5" t="s">
        <v>1742</v>
      </c>
      <c r="B1799" s="5" t="s">
        <v>895</v>
      </c>
    </row>
    <row r="1800" spans="1:2">
      <c r="A1800" s="5" t="s">
        <v>1885</v>
      </c>
      <c r="B1800" s="5" t="s">
        <v>1109</v>
      </c>
    </row>
    <row r="1801" spans="1:2">
      <c r="A1801" s="5" t="s">
        <v>1295</v>
      </c>
      <c r="B1801" s="5" t="s">
        <v>1296</v>
      </c>
    </row>
    <row r="1802" spans="1:2">
      <c r="A1802" s="5" t="s">
        <v>2972</v>
      </c>
      <c r="B1802" s="5" t="s">
        <v>2973</v>
      </c>
    </row>
    <row r="1803" spans="1:2">
      <c r="A1803" s="5" t="s">
        <v>1971</v>
      </c>
      <c r="B1803" s="5" t="s">
        <v>2068</v>
      </c>
    </row>
    <row r="1804" spans="1:2">
      <c r="A1804" s="5" t="s">
        <v>2058</v>
      </c>
      <c r="B1804" s="5" t="s">
        <v>186</v>
      </c>
    </row>
    <row r="1805" spans="1:2">
      <c r="A1805" s="5" t="s">
        <v>3925</v>
      </c>
      <c r="B1805" s="5" t="s">
        <v>3926</v>
      </c>
    </row>
    <row r="1806" spans="1:2">
      <c r="A1806" s="5" t="s">
        <v>1761</v>
      </c>
      <c r="B1806" s="5" t="s">
        <v>762</v>
      </c>
    </row>
    <row r="1807" spans="1:2">
      <c r="A1807" s="5" t="s">
        <v>1747</v>
      </c>
      <c r="B1807" s="5" t="s">
        <v>860</v>
      </c>
    </row>
    <row r="1808" spans="1:2">
      <c r="A1808" s="5" t="s">
        <v>1952</v>
      </c>
      <c r="B1808" s="5" t="s">
        <v>3927</v>
      </c>
    </row>
    <row r="1809" spans="1:2">
      <c r="A1809" s="5" t="s">
        <v>3928</v>
      </c>
      <c r="B1809" s="5" t="s">
        <v>3929</v>
      </c>
    </row>
    <row r="1810" spans="1:2">
      <c r="A1810" s="5" t="s">
        <v>1182</v>
      </c>
      <c r="B1810" s="5" t="s">
        <v>1183</v>
      </c>
    </row>
    <row r="1811" spans="1:2">
      <c r="A1811" s="5" t="s">
        <v>2004</v>
      </c>
      <c r="B1811" s="5" t="s">
        <v>2665</v>
      </c>
    </row>
    <row r="1812" spans="1:2">
      <c r="A1812" s="5" t="s">
        <v>1880</v>
      </c>
      <c r="B1812" s="5" t="s">
        <v>1110</v>
      </c>
    </row>
    <row r="1813" spans="1:2">
      <c r="A1813" s="5" t="s">
        <v>1607</v>
      </c>
      <c r="B1813" s="5" t="s">
        <v>3201</v>
      </c>
    </row>
    <row r="1814" spans="1:2">
      <c r="A1814" s="5" t="s">
        <v>3596</v>
      </c>
      <c r="B1814" s="5" t="s">
        <v>3597</v>
      </c>
    </row>
    <row r="1815" spans="1:2">
      <c r="A1815" s="5" t="s">
        <v>2057</v>
      </c>
      <c r="B1815" s="5" t="s">
        <v>3695</v>
      </c>
    </row>
    <row r="1816" spans="1:2">
      <c r="A1816" s="5" t="s">
        <v>1932</v>
      </c>
      <c r="B1816" s="5" t="s">
        <v>1413</v>
      </c>
    </row>
    <row r="1817" spans="1:2">
      <c r="A1817" s="5" t="s">
        <v>1741</v>
      </c>
      <c r="B1817" s="5" t="s">
        <v>688</v>
      </c>
    </row>
    <row r="1818" spans="1:2">
      <c r="A1818" s="5" t="s">
        <v>1871</v>
      </c>
      <c r="B1818" s="5" t="s">
        <v>556</v>
      </c>
    </row>
    <row r="1819" spans="1:2">
      <c r="A1819" s="5" t="s">
        <v>1884</v>
      </c>
      <c r="B1819" s="5" t="s">
        <v>369</v>
      </c>
    </row>
    <row r="1820" spans="1:2">
      <c r="A1820" s="5" t="s">
        <v>1689</v>
      </c>
      <c r="B1820" s="5" t="s">
        <v>3187</v>
      </c>
    </row>
    <row r="1821" spans="1:2">
      <c r="A1821" s="5" t="s">
        <v>3</v>
      </c>
      <c r="B1821" s="5" t="s">
        <v>3653</v>
      </c>
    </row>
    <row r="1822" spans="1:2">
      <c r="A1822" s="5" t="s">
        <v>1666</v>
      </c>
      <c r="B1822" s="5" t="s">
        <v>3732</v>
      </c>
    </row>
    <row r="1823" spans="1:2">
      <c r="A1823" s="5" t="s">
        <v>1881</v>
      </c>
      <c r="B1823" s="5" t="s">
        <v>412</v>
      </c>
    </row>
    <row r="1824" spans="1:2">
      <c r="A1824" s="5" t="s">
        <v>2140</v>
      </c>
      <c r="B1824" s="5" t="s">
        <v>2141</v>
      </c>
    </row>
    <row r="1825" spans="1:2">
      <c r="A1825" s="5" t="s">
        <v>3683</v>
      </c>
      <c r="B1825" s="5" t="s">
        <v>3684</v>
      </c>
    </row>
    <row r="1826" spans="1:2">
      <c r="A1826" s="5" t="s">
        <v>7</v>
      </c>
      <c r="B1826" s="5" t="s">
        <v>237</v>
      </c>
    </row>
    <row r="1827" spans="1:2">
      <c r="A1827" s="5" t="s">
        <v>3222</v>
      </c>
      <c r="B1827" s="5" t="s">
        <v>3223</v>
      </c>
    </row>
    <row r="1828" spans="1:2">
      <c r="A1828" s="5" t="s">
        <v>2005</v>
      </c>
      <c r="B1828" s="5" t="s">
        <v>2525</v>
      </c>
    </row>
    <row r="1829" spans="1:2">
      <c r="A1829" s="5" t="s">
        <v>6</v>
      </c>
      <c r="B1829" s="5" t="s">
        <v>1244</v>
      </c>
    </row>
    <row r="1830" spans="1:2">
      <c r="A1830" s="5" t="s">
        <v>888</v>
      </c>
      <c r="B1830" s="5" t="s">
        <v>889</v>
      </c>
    </row>
    <row r="1831" spans="1:2">
      <c r="A1831" s="5" t="s">
        <v>3930</v>
      </c>
      <c r="B1831" s="5" t="s">
        <v>3931</v>
      </c>
    </row>
    <row r="1832" spans="1:2">
      <c r="A1832" s="5" t="s">
        <v>1879</v>
      </c>
      <c r="B1832" s="5" t="s">
        <v>566</v>
      </c>
    </row>
    <row r="1833" spans="1:2">
      <c r="A1833" s="5" t="s">
        <v>1800</v>
      </c>
      <c r="B1833" s="5" t="s">
        <v>3538</v>
      </c>
    </row>
    <row r="1834" spans="1:2">
      <c r="A1834" s="5" t="s">
        <v>5</v>
      </c>
      <c r="B1834" s="5" t="s">
        <v>1245</v>
      </c>
    </row>
    <row r="1835" spans="1:2">
      <c r="A1835" s="5" t="s">
        <v>1941</v>
      </c>
      <c r="B1835" s="5" t="s">
        <v>2259</v>
      </c>
    </row>
    <row r="1836" spans="1:2">
      <c r="A1836" s="5" t="s">
        <v>61</v>
      </c>
      <c r="B1836" s="5" t="s">
        <v>2905</v>
      </c>
    </row>
    <row r="1837" spans="1:2">
      <c r="A1837" s="5" t="s">
        <v>1888</v>
      </c>
      <c r="B1837" s="5" t="s">
        <v>482</v>
      </c>
    </row>
    <row r="1838" spans="1:2">
      <c r="A1838" s="5" t="s">
        <v>884</v>
      </c>
      <c r="B1838" s="5" t="s">
        <v>885</v>
      </c>
    </row>
    <row r="1839" spans="1:2">
      <c r="A1839" s="5" t="s">
        <v>1678</v>
      </c>
      <c r="B1839" s="5" t="s">
        <v>1313</v>
      </c>
    </row>
    <row r="1840" spans="1:2">
      <c r="A1840" s="5" t="s">
        <v>2507</v>
      </c>
      <c r="B1840" s="5" t="s">
        <v>2508</v>
      </c>
    </row>
    <row r="1841" spans="1:2">
      <c r="A1841" s="5" t="s">
        <v>67</v>
      </c>
      <c r="B1841" s="5" t="s">
        <v>2857</v>
      </c>
    </row>
    <row r="1842" spans="1:2">
      <c r="A1842" s="5" t="s">
        <v>3006</v>
      </c>
      <c r="B1842" s="5" t="s">
        <v>3007</v>
      </c>
    </row>
    <row r="1843" spans="1:2">
      <c r="A1843" s="5" t="s">
        <v>2689</v>
      </c>
      <c r="B1843" s="5" t="s">
        <v>2690</v>
      </c>
    </row>
    <row r="1844" spans="1:2">
      <c r="A1844" s="5" t="s">
        <v>3224</v>
      </c>
      <c r="B1844" s="5" t="s">
        <v>3225</v>
      </c>
    </row>
    <row r="1845" spans="1:2">
      <c r="A1845" s="5" t="s">
        <v>1948</v>
      </c>
      <c r="B1845" s="5" t="s">
        <v>2281</v>
      </c>
    </row>
    <row r="1846" spans="1:2">
      <c r="A1846" s="5" t="s">
        <v>1746</v>
      </c>
      <c r="B1846" s="5" t="s">
        <v>763</v>
      </c>
    </row>
    <row r="1847" spans="1:2">
      <c r="A1847" s="5" t="s">
        <v>2010</v>
      </c>
      <c r="B1847" s="5" t="s">
        <v>2571</v>
      </c>
    </row>
    <row r="1848" spans="1:2">
      <c r="A1848" s="5" t="s">
        <v>1943</v>
      </c>
      <c r="B1848" s="5" t="s">
        <v>2187</v>
      </c>
    </row>
    <row r="1849" spans="1:2">
      <c r="A1849" s="5" t="s">
        <v>164</v>
      </c>
      <c r="B1849" s="5" t="s">
        <v>165</v>
      </c>
    </row>
    <row r="1850" spans="1:2">
      <c r="A1850" s="5" t="s">
        <v>3394</v>
      </c>
      <c r="B1850" s="5" t="s">
        <v>3395</v>
      </c>
    </row>
    <row r="1851" spans="1:2">
      <c r="A1851" s="5" t="s">
        <v>1698</v>
      </c>
      <c r="B1851" s="5" t="s">
        <v>3211</v>
      </c>
    </row>
    <row r="1852" spans="1:2">
      <c r="A1852" s="5" t="s">
        <v>1703</v>
      </c>
      <c r="B1852" s="5" t="s">
        <v>3248</v>
      </c>
    </row>
    <row r="1853" spans="1:2">
      <c r="A1853" s="5" t="s">
        <v>1699</v>
      </c>
      <c r="B1853" s="5" t="s">
        <v>3299</v>
      </c>
    </row>
    <row r="1854" spans="1:2">
      <c r="A1854" s="5" t="s">
        <v>70</v>
      </c>
      <c r="B1854" s="5" t="s">
        <v>2711</v>
      </c>
    </row>
    <row r="1855" spans="1:2">
      <c r="A1855" s="5" t="s">
        <v>1803</v>
      </c>
      <c r="B1855" s="5" t="s">
        <v>3407</v>
      </c>
    </row>
    <row r="1856" spans="1:2">
      <c r="A1856" s="5" t="s">
        <v>1802</v>
      </c>
      <c r="B1856" s="5" t="s">
        <v>3408</v>
      </c>
    </row>
    <row r="1857" spans="1:2">
      <c r="A1857" s="5" t="s">
        <v>1702</v>
      </c>
      <c r="B1857" s="5" t="s">
        <v>3249</v>
      </c>
    </row>
    <row r="1858" spans="1:2">
      <c r="A1858" s="5" t="s">
        <v>2014</v>
      </c>
      <c r="B1858" s="5" t="s">
        <v>2483</v>
      </c>
    </row>
    <row r="1859" spans="1:2">
      <c r="A1859" s="5" t="s">
        <v>40</v>
      </c>
      <c r="B1859" s="5" t="s">
        <v>335</v>
      </c>
    </row>
    <row r="1860" spans="1:2">
      <c r="A1860" s="5" t="s">
        <v>4</v>
      </c>
      <c r="B1860" s="5" t="s">
        <v>238</v>
      </c>
    </row>
    <row r="1861" spans="1:2">
      <c r="A1861" s="5" t="s">
        <v>1609</v>
      </c>
      <c r="B1861" s="5" t="s">
        <v>1083</v>
      </c>
    </row>
    <row r="1862" spans="1:2">
      <c r="A1862" s="5" t="s">
        <v>1700</v>
      </c>
      <c r="B1862" s="5" t="s">
        <v>3298</v>
      </c>
    </row>
    <row r="1863" spans="1:2">
      <c r="A1863" s="5" t="s">
        <v>69</v>
      </c>
      <c r="B1863" s="5" t="s">
        <v>2756</v>
      </c>
    </row>
    <row r="1864" spans="1:2">
      <c r="A1864" s="5" t="s">
        <v>911</v>
      </c>
      <c r="B1864" s="5" t="s">
        <v>3932</v>
      </c>
    </row>
    <row r="1865" spans="1:2">
      <c r="A1865" s="5" t="s">
        <v>66</v>
      </c>
      <c r="B1865" s="5" t="s">
        <v>2806</v>
      </c>
    </row>
    <row r="1866" spans="1:2">
      <c r="A1866" s="5" t="s">
        <v>59</v>
      </c>
      <c r="B1866" s="5" t="s">
        <v>2758</v>
      </c>
    </row>
    <row r="1867" spans="1:2">
      <c r="A1867" s="5" t="s">
        <v>2002</v>
      </c>
      <c r="B1867" s="5" t="s">
        <v>2484</v>
      </c>
    </row>
    <row r="1868" spans="1:2">
      <c r="A1868" s="5" t="s">
        <v>1945</v>
      </c>
      <c r="B1868" s="5" t="s">
        <v>2185</v>
      </c>
    </row>
    <row r="1869" spans="1:2">
      <c r="A1869" s="5" t="s">
        <v>58</v>
      </c>
      <c r="B1869" s="5" t="s">
        <v>2858</v>
      </c>
    </row>
    <row r="1870" spans="1:2">
      <c r="A1870" s="5" t="s">
        <v>516</v>
      </c>
      <c r="B1870" s="5" t="s">
        <v>517</v>
      </c>
    </row>
    <row r="1871" spans="1:2">
      <c r="A1871" s="5" t="s">
        <v>3450</v>
      </c>
      <c r="B1871" s="5" t="s">
        <v>3451</v>
      </c>
    </row>
    <row r="1872" spans="1:2">
      <c r="A1872" s="5" t="s">
        <v>1919</v>
      </c>
      <c r="B1872" s="5" t="s">
        <v>3933</v>
      </c>
    </row>
    <row r="1873" spans="1:2">
      <c r="A1873" s="5" t="s">
        <v>2</v>
      </c>
      <c r="B1873" s="5" t="s">
        <v>286</v>
      </c>
    </row>
    <row r="1874" spans="1:2">
      <c r="A1874" s="5" t="s">
        <v>2001</v>
      </c>
      <c r="B1874" s="5" t="s">
        <v>2485</v>
      </c>
    </row>
    <row r="1875" spans="1:2">
      <c r="A1875" s="5" t="s">
        <v>63</v>
      </c>
      <c r="B1875" s="5" t="s">
        <v>2807</v>
      </c>
    </row>
    <row r="1876" spans="1:2">
      <c r="A1876" s="5" t="s">
        <v>1697</v>
      </c>
      <c r="B1876" s="5" t="s">
        <v>3154</v>
      </c>
    </row>
    <row r="1877" spans="1:2">
      <c r="A1877" s="5" t="s">
        <v>1793</v>
      </c>
      <c r="B1877" s="5" t="s">
        <v>3505</v>
      </c>
    </row>
    <row r="1878" spans="1:2">
      <c r="A1878" s="5" t="s">
        <v>824</v>
      </c>
      <c r="B1878" s="5" t="s">
        <v>3934</v>
      </c>
    </row>
    <row r="1879" spans="1:2">
      <c r="A1879" s="5" t="s">
        <v>1662</v>
      </c>
      <c r="B1879" s="5" t="s">
        <v>3734</v>
      </c>
    </row>
    <row r="1880" spans="1:2">
      <c r="A1880" s="1" t="s">
        <v>1883</v>
      </c>
      <c r="B1880" s="1" t="s">
        <v>1111</v>
      </c>
    </row>
    <row r="1881" spans="1:2">
      <c r="A1881" s="1" t="s">
        <v>1864</v>
      </c>
      <c r="B1881" s="1" t="s">
        <v>3401</v>
      </c>
    </row>
    <row r="1882" spans="1:2">
      <c r="A1882" s="1" t="s">
        <v>1763</v>
      </c>
      <c r="B1882" s="1" t="s">
        <v>859</v>
      </c>
    </row>
    <row r="1883" spans="1:2">
      <c r="A1883" s="1" t="s">
        <v>1993</v>
      </c>
      <c r="B1883" s="1" t="s">
        <v>2113</v>
      </c>
    </row>
    <row r="1884" spans="1:2">
      <c r="A1884" s="1" t="s">
        <v>1788</v>
      </c>
      <c r="B1884" s="1" t="s">
        <v>758</v>
      </c>
    </row>
    <row r="1885" spans="1:2">
      <c r="A1885" s="1" t="s">
        <v>226</v>
      </c>
      <c r="B1885" s="1" t="s">
        <v>227</v>
      </c>
    </row>
    <row r="1886" spans="1:2">
      <c r="A1886" s="1" t="s">
        <v>32</v>
      </c>
      <c r="B1886" s="1" t="s">
        <v>178</v>
      </c>
    </row>
    <row r="1887" spans="1:2">
      <c r="A1887" s="1" t="s">
        <v>2056</v>
      </c>
      <c r="B1887" s="1" t="s">
        <v>239</v>
      </c>
    </row>
    <row r="1888" spans="1:2">
      <c r="A1888" s="1" t="s">
        <v>1801</v>
      </c>
      <c r="B1888" s="1" t="s">
        <v>3571</v>
      </c>
    </row>
    <row r="1889" spans="1:2">
      <c r="A1889" s="1" t="s">
        <v>359</v>
      </c>
      <c r="B1889" s="1" t="s">
        <v>360</v>
      </c>
    </row>
    <row r="1890" spans="1:2">
      <c r="A1890" s="1" t="s">
        <v>3123</v>
      </c>
      <c r="B1890" s="1" t="s">
        <v>3124</v>
      </c>
    </row>
    <row r="1891" spans="1:2">
      <c r="A1891" s="1" t="s">
        <v>2003</v>
      </c>
      <c r="B1891" s="1" t="s">
        <v>2666</v>
      </c>
    </row>
    <row r="1892" spans="1:2">
      <c r="A1892" s="1" t="s">
        <v>1794</v>
      </c>
      <c r="B1892" s="1" t="s">
        <v>3504</v>
      </c>
    </row>
    <row r="1893" spans="1:2">
      <c r="A1893" s="1" t="s">
        <v>3078</v>
      </c>
      <c r="B1893" s="1" t="s">
        <v>3079</v>
      </c>
    </row>
    <row r="1894" spans="1:2">
      <c r="A1894" s="1" t="s">
        <v>60</v>
      </c>
      <c r="B1894" s="1" t="s">
        <v>3935</v>
      </c>
    </row>
    <row r="1895" spans="1:2">
      <c r="A1895" s="1" t="s">
        <v>3283</v>
      </c>
      <c r="B1895" s="1" t="s">
        <v>3936</v>
      </c>
    </row>
    <row r="1896" spans="1:2">
      <c r="A1896" s="1" t="s">
        <v>154</v>
      </c>
      <c r="B1896" s="1" t="s">
        <v>155</v>
      </c>
    </row>
    <row r="1897" spans="1:2">
      <c r="A1897" s="1" t="s">
        <v>1616</v>
      </c>
      <c r="B1897" s="1" t="s">
        <v>2800</v>
      </c>
    </row>
    <row r="1898" spans="1:2">
      <c r="A1898" s="1" t="s">
        <v>65</v>
      </c>
      <c r="B1898" s="1" t="s">
        <v>2906</v>
      </c>
    </row>
    <row r="1899" spans="1:2">
      <c r="A1899" s="1" t="s">
        <v>1797</v>
      </c>
      <c r="B1899" s="1" t="s">
        <v>1472</v>
      </c>
    </row>
    <row r="1900" spans="1:2">
      <c r="A1900" s="1" t="s">
        <v>1875</v>
      </c>
      <c r="B1900" s="1" t="s">
        <v>554</v>
      </c>
    </row>
    <row r="1901" spans="1:2">
      <c r="A1901" s="1" t="s">
        <v>1688</v>
      </c>
      <c r="B1901" s="1" t="s">
        <v>3090</v>
      </c>
    </row>
    <row r="1902" spans="1:2">
      <c r="A1902" s="1" t="s">
        <v>1650</v>
      </c>
      <c r="B1902" s="1" t="s">
        <v>2302</v>
      </c>
    </row>
    <row r="1903" spans="1:2">
      <c r="A1903" s="1" t="s">
        <v>1696</v>
      </c>
      <c r="B1903" s="1" t="s">
        <v>3155</v>
      </c>
    </row>
    <row r="1904" spans="1:2">
      <c r="A1904" s="1" t="s">
        <v>3534</v>
      </c>
      <c r="B1904" s="1" t="s">
        <v>3535</v>
      </c>
    </row>
    <row r="1905" spans="1:2">
      <c r="A1905" s="1" t="s">
        <v>3384</v>
      </c>
      <c r="B1905" s="1" t="s">
        <v>3385</v>
      </c>
    </row>
    <row r="1906" spans="1:2">
      <c r="A1906" s="1" t="s">
        <v>2251</v>
      </c>
      <c r="B1906" s="1" t="s">
        <v>2252</v>
      </c>
    </row>
    <row r="1907" spans="1:2">
      <c r="A1907" s="1" t="s">
        <v>3179</v>
      </c>
      <c r="B1907" s="1" t="s">
        <v>3180</v>
      </c>
    </row>
    <row r="1908" spans="1:2">
      <c r="A1908" s="1" t="s">
        <v>1940</v>
      </c>
      <c r="B1908" s="1" t="s">
        <v>1403</v>
      </c>
    </row>
    <row r="1909" spans="1:2">
      <c r="A1909" s="1" t="s">
        <v>2715</v>
      </c>
      <c r="B1909" s="1" t="s">
        <v>2716</v>
      </c>
    </row>
    <row r="1910" spans="1:2">
      <c r="A1910" s="1" t="s">
        <v>2393</v>
      </c>
      <c r="B1910" s="1" t="s">
        <v>2394</v>
      </c>
    </row>
    <row r="1911" spans="1:2">
      <c r="A1911" s="1" t="s">
        <v>2440</v>
      </c>
      <c r="B1911" s="1" t="s">
        <v>2441</v>
      </c>
    </row>
    <row r="1912" spans="1:2">
      <c r="A1912" s="1" t="s">
        <v>1812</v>
      </c>
      <c r="B1912" s="1" t="s">
        <v>3613</v>
      </c>
    </row>
    <row r="1913" spans="1:2">
      <c r="A1913" s="1" t="s">
        <v>1627</v>
      </c>
      <c r="B1913" s="1" t="s">
        <v>2701</v>
      </c>
    </row>
    <row r="1914" spans="1:2">
      <c r="A1914" s="1" t="s">
        <v>2013</v>
      </c>
      <c r="B1914" s="1" t="s">
        <v>1563</v>
      </c>
    </row>
    <row r="1915" spans="1:2">
      <c r="A1915" s="1" t="s">
        <v>1</v>
      </c>
      <c r="B1915" s="1" t="s">
        <v>3696</v>
      </c>
    </row>
    <row r="1916" spans="1:2">
      <c r="A1916" s="1" t="s">
        <v>1811</v>
      </c>
      <c r="B1916" s="1" t="s">
        <v>3614</v>
      </c>
    </row>
    <row r="1917" spans="1:2">
      <c r="A1917" s="1" t="s">
        <v>2255</v>
      </c>
      <c r="B1917" s="1" t="s">
        <v>2256</v>
      </c>
    </row>
    <row r="1918" spans="1:2">
      <c r="A1918" s="1" t="s">
        <v>1676</v>
      </c>
      <c r="B1918" s="1" t="s">
        <v>3156</v>
      </c>
    </row>
    <row r="1919" spans="1:2">
      <c r="A1919" s="1" t="s">
        <v>1632</v>
      </c>
      <c r="B1919" s="1" t="s">
        <v>604</v>
      </c>
    </row>
    <row r="1920" spans="1:2">
      <c r="A1920" s="1" t="s">
        <v>62</v>
      </c>
      <c r="B1920" s="1" t="s">
        <v>2907</v>
      </c>
    </row>
    <row r="1921" spans="1:2">
      <c r="A1921" s="1" t="s">
        <v>3334</v>
      </c>
      <c r="B1921" s="1" t="s">
        <v>3335</v>
      </c>
    </row>
    <row r="1922" spans="1:2">
      <c r="A1922" s="1" t="s">
        <v>2798</v>
      </c>
      <c r="B1922" s="1" t="s">
        <v>2799</v>
      </c>
    </row>
    <row r="1923" spans="1:2">
      <c r="A1923" s="1" t="s">
        <v>1738</v>
      </c>
      <c r="B1923" s="1" t="s">
        <v>1195</v>
      </c>
    </row>
    <row r="1924" spans="1:2">
      <c r="A1924" s="1" t="s">
        <v>1939</v>
      </c>
      <c r="B1924" s="1" t="s">
        <v>2168</v>
      </c>
    </row>
    <row r="1925" spans="1:2">
      <c r="A1925" s="1" t="s">
        <v>1942</v>
      </c>
      <c r="B1925" s="1" t="s">
        <v>1364</v>
      </c>
    </row>
    <row r="1926" spans="1:2">
      <c r="A1926" s="1" t="s">
        <v>3937</v>
      </c>
      <c r="B1926" s="1" t="s">
        <v>3938</v>
      </c>
    </row>
    <row r="1927" spans="1:2">
      <c r="A1927" s="1" t="s">
        <v>2051</v>
      </c>
      <c r="B1927" s="1" t="s">
        <v>287</v>
      </c>
    </row>
    <row r="1928" spans="1:2">
      <c r="A1928" s="1" t="s">
        <v>1810</v>
      </c>
      <c r="B1928" s="1" t="s">
        <v>3446</v>
      </c>
    </row>
    <row r="1929" spans="1:2">
      <c r="A1929" s="1" t="s">
        <v>53</v>
      </c>
      <c r="B1929" s="1" t="s">
        <v>2741</v>
      </c>
    </row>
    <row r="1930" spans="1:2">
      <c r="A1930" s="1" t="s">
        <v>1695</v>
      </c>
      <c r="B1930" s="1" t="s">
        <v>3250</v>
      </c>
    </row>
    <row r="1931" spans="1:2">
      <c r="A1931" s="1" t="s">
        <v>57</v>
      </c>
      <c r="B1931" s="1" t="s">
        <v>2808</v>
      </c>
    </row>
    <row r="1932" spans="1:2">
      <c r="A1932" s="1" t="s">
        <v>1951</v>
      </c>
      <c r="B1932" s="1" t="s">
        <v>2230</v>
      </c>
    </row>
    <row r="1933" spans="1:2">
      <c r="A1933" s="1" t="s">
        <v>1999</v>
      </c>
      <c r="B1933" s="1" t="s">
        <v>2572</v>
      </c>
    </row>
    <row r="1934" spans="1:2">
      <c r="A1934" s="1" t="s">
        <v>1690</v>
      </c>
      <c r="B1934" s="1" t="s">
        <v>3094</v>
      </c>
    </row>
    <row r="1935" spans="1:2">
      <c r="A1935" s="1" t="s">
        <v>2012</v>
      </c>
      <c r="B1935" s="1" t="s">
        <v>2429</v>
      </c>
    </row>
    <row r="1936" spans="1:2">
      <c r="A1936" s="1" t="s">
        <v>1809</v>
      </c>
      <c r="B1936" s="1" t="s">
        <v>3447</v>
      </c>
    </row>
    <row r="1937" spans="1:2">
      <c r="A1937" s="1" t="s">
        <v>2009</v>
      </c>
      <c r="B1937" s="1" t="s">
        <v>2526</v>
      </c>
    </row>
    <row r="1938" spans="1:2">
      <c r="A1938" s="1" t="s">
        <v>1947</v>
      </c>
      <c r="B1938" s="1" t="s">
        <v>2119</v>
      </c>
    </row>
    <row r="1939" spans="1:2">
      <c r="A1939" s="1" t="s">
        <v>2049</v>
      </c>
      <c r="B1939" s="1" t="s">
        <v>217</v>
      </c>
    </row>
    <row r="1940" spans="1:2">
      <c r="A1940" s="1" t="s">
        <v>52</v>
      </c>
      <c r="B1940" s="1" t="s">
        <v>2742</v>
      </c>
    </row>
    <row r="1941" spans="1:2">
      <c r="A1941" s="1" t="s">
        <v>1790</v>
      </c>
      <c r="B1941" s="1" t="s">
        <v>3411</v>
      </c>
    </row>
    <row r="1942" spans="1:2">
      <c r="A1942" s="1" t="s">
        <v>1792</v>
      </c>
      <c r="B1942" s="1" t="s">
        <v>3409</v>
      </c>
    </row>
    <row r="1943" spans="1:2">
      <c r="A1943" s="1" t="s">
        <v>1976</v>
      </c>
      <c r="B1943" s="1" t="s">
        <v>1362</v>
      </c>
    </row>
    <row r="1944" spans="1:2">
      <c r="A1944" s="1" t="s">
        <v>1791</v>
      </c>
      <c r="B1944" s="1" t="s">
        <v>3410</v>
      </c>
    </row>
    <row r="1945" spans="1:2">
      <c r="A1945" s="1" t="s">
        <v>1619</v>
      </c>
      <c r="B1945" s="1" t="s">
        <v>2987</v>
      </c>
    </row>
    <row r="1946" spans="1:2">
      <c r="A1946" s="1" t="s">
        <v>1670</v>
      </c>
      <c r="B1946" s="1" t="s">
        <v>926</v>
      </c>
    </row>
    <row r="1947" spans="1:2">
      <c r="A1947" s="1" t="s">
        <v>2811</v>
      </c>
      <c r="B1947" s="1" t="s">
        <v>2812</v>
      </c>
    </row>
    <row r="1948" spans="1:2">
      <c r="A1948" s="1" t="s">
        <v>3467</v>
      </c>
      <c r="B1948" s="1" t="s">
        <v>3468</v>
      </c>
    </row>
    <row r="1949" spans="1:2">
      <c r="A1949" s="1" t="s">
        <v>1655</v>
      </c>
      <c r="B1949" s="1" t="s">
        <v>273</v>
      </c>
    </row>
    <row r="1950" spans="1:2">
      <c r="A1950" s="1" t="s">
        <v>1694</v>
      </c>
      <c r="B1950" s="1" t="s">
        <v>3061</v>
      </c>
    </row>
    <row r="1951" spans="1:2">
      <c r="A1951" s="1" t="s">
        <v>2122</v>
      </c>
      <c r="B1951" s="1" t="s">
        <v>2123</v>
      </c>
    </row>
    <row r="1952" spans="1:2">
      <c r="A1952" s="1" t="s">
        <v>1946</v>
      </c>
      <c r="B1952" s="1" t="s">
        <v>2071</v>
      </c>
    </row>
    <row r="1953" spans="1:2">
      <c r="A1953" s="1" t="s">
        <v>292</v>
      </c>
      <c r="B1953" s="1" t="s">
        <v>293</v>
      </c>
    </row>
    <row r="1954" spans="1:2">
      <c r="A1954" s="1" t="s">
        <v>0</v>
      </c>
      <c r="B1954" s="1" t="s">
        <v>3697</v>
      </c>
    </row>
    <row r="1955" spans="1:2">
      <c r="A1955" s="1" t="s">
        <v>1740</v>
      </c>
      <c r="B1955" s="1" t="s">
        <v>896</v>
      </c>
    </row>
    <row r="1956" spans="1:2">
      <c r="A1956" s="1" t="s">
        <v>1649</v>
      </c>
      <c r="B1956" s="1" t="s">
        <v>2303</v>
      </c>
    </row>
    <row r="1957" spans="1:2">
      <c r="A1957" s="1" t="s">
        <v>3939</v>
      </c>
      <c r="B1957" s="1" t="s">
        <v>3940</v>
      </c>
    </row>
    <row r="1958" spans="1:2">
      <c r="A1958" s="1" t="s">
        <v>3025</v>
      </c>
      <c r="B1958" s="1" t="s">
        <v>3026</v>
      </c>
    </row>
    <row r="1959" spans="1:2">
      <c r="A1959" s="1" t="s">
        <v>56</v>
      </c>
      <c r="B1959" s="1" t="s">
        <v>2712</v>
      </c>
    </row>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14"/>
  <sheetViews>
    <sheetView workbookViewId="0">
      <selection activeCell="A15" sqref="A15"/>
    </sheetView>
  </sheetViews>
  <sheetFormatPr defaultRowHeight="15"/>
  <cols>
    <col min="1" max="1" width="42.7109375" customWidth="1"/>
    <col min="2" max="2" width="46.5703125" customWidth="1"/>
    <col min="3" max="3" width="9.42578125" bestFit="1" customWidth="1"/>
  </cols>
  <sheetData>
    <row r="1" spans="1:3">
      <c r="A1" s="2" t="s">
        <v>105</v>
      </c>
      <c r="B1" s="2" t="s">
        <v>123</v>
      </c>
      <c r="C1" s="2" t="s">
        <v>124</v>
      </c>
    </row>
    <row r="2" spans="1:3">
      <c r="A2" s="3" t="s">
        <v>106</v>
      </c>
      <c r="B2" s="3" t="s">
        <v>115</v>
      </c>
      <c r="C2" s="3">
        <v>0</v>
      </c>
    </row>
    <row r="3" spans="1:3">
      <c r="A3" s="3" t="s">
        <v>107</v>
      </c>
      <c r="B3" s="3" t="s">
        <v>116</v>
      </c>
      <c r="C3" s="3">
        <v>0</v>
      </c>
    </row>
    <row r="4" spans="1:3">
      <c r="A4" s="3" t="s">
        <v>108</v>
      </c>
      <c r="B4" s="3" t="s">
        <v>117</v>
      </c>
      <c r="C4" s="3">
        <v>1</v>
      </c>
    </row>
    <row r="5" spans="1:3">
      <c r="A5" s="3" t="s">
        <v>109</v>
      </c>
      <c r="B5" s="3" t="s">
        <v>118</v>
      </c>
      <c r="C5" s="3">
        <v>0</v>
      </c>
    </row>
    <row r="6" spans="1:3">
      <c r="A6" s="3" t="s">
        <v>110</v>
      </c>
      <c r="B6" s="3" t="s">
        <v>119</v>
      </c>
      <c r="C6" s="3">
        <v>1</v>
      </c>
    </row>
    <row r="7" spans="1:3">
      <c r="A7" s="3" t="s">
        <v>3745</v>
      </c>
      <c r="B7" s="3" t="s">
        <v>120</v>
      </c>
      <c r="C7" s="3">
        <v>0</v>
      </c>
    </row>
    <row r="8" spans="1:3">
      <c r="A8" s="3" t="s">
        <v>3746</v>
      </c>
      <c r="B8" s="3" t="s">
        <v>121</v>
      </c>
      <c r="C8" s="3">
        <v>1</v>
      </c>
    </row>
    <row r="9" spans="1:3">
      <c r="A9" s="3" t="s">
        <v>3747</v>
      </c>
      <c r="B9" s="3" t="s">
        <v>120</v>
      </c>
      <c r="C9" s="3">
        <v>0</v>
      </c>
    </row>
    <row r="10" spans="1:3">
      <c r="A10" s="3" t="s">
        <v>3748</v>
      </c>
      <c r="B10" s="3" t="s">
        <v>121</v>
      </c>
      <c r="C10" s="3">
        <v>1</v>
      </c>
    </row>
    <row r="11" spans="1:3">
      <c r="A11" s="3" t="s">
        <v>111</v>
      </c>
      <c r="B11" s="3" t="s">
        <v>122</v>
      </c>
      <c r="C11" s="3">
        <v>1</v>
      </c>
    </row>
    <row r="12" spans="1:3">
      <c r="A12" s="3" t="s">
        <v>112</v>
      </c>
      <c r="B12" s="3" t="s">
        <v>122</v>
      </c>
      <c r="C12" s="3">
        <v>0</v>
      </c>
    </row>
    <row r="13" spans="1:3">
      <c r="A13" s="3" t="s">
        <v>113</v>
      </c>
      <c r="B13" s="3" t="s">
        <v>122</v>
      </c>
      <c r="C13" s="3">
        <v>1</v>
      </c>
    </row>
    <row r="14" spans="1:3">
      <c r="A14" s="3" t="s">
        <v>114</v>
      </c>
      <c r="B14" s="3" t="s">
        <v>122</v>
      </c>
      <c r="C14" s="3">
        <v>0</v>
      </c>
    </row>
  </sheetData>
  <sheetProtection password="AFCA" sheet="1" objects="1" scenarios="1"/>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C1065"/>
  <sheetViews>
    <sheetView tabSelected="1" zoomScale="85" zoomScaleNormal="85" workbookViewId="0">
      <pane ySplit="8" topLeftCell="A9" activePane="bottomLeft" state="frozen"/>
      <selection activeCell="E1" sqref="E1"/>
      <selection pane="bottomLeft" activeCell="D795" sqref="D795:D831"/>
    </sheetView>
  </sheetViews>
  <sheetFormatPr defaultRowHeight="15"/>
  <cols>
    <col min="1" max="1" width="6.5703125" style="54" customWidth="1"/>
    <col min="2" max="2" width="33.42578125" style="54" customWidth="1"/>
    <col min="3" max="3" width="17.5703125" style="96" customWidth="1"/>
    <col min="4" max="4" width="21.85546875" style="54" customWidth="1"/>
    <col min="5" max="5" width="20.42578125" style="90" customWidth="1"/>
    <col min="6" max="6" width="16.42578125" style="158" customWidth="1"/>
    <col min="7" max="7" width="23" style="158" customWidth="1"/>
    <col min="8" max="9" width="19.85546875" style="158" customWidth="1"/>
    <col min="10" max="10" width="23.7109375" style="90" customWidth="1"/>
    <col min="11" max="16384" width="9.140625" style="52"/>
  </cols>
  <sheetData>
    <row r="1" spans="1:11" ht="54" customHeight="1">
      <c r="A1" s="49"/>
      <c r="B1" s="77"/>
      <c r="C1" s="93"/>
      <c r="D1" s="77"/>
      <c r="E1" s="165" t="s">
        <v>4405</v>
      </c>
      <c r="F1" s="165"/>
      <c r="G1" s="165"/>
      <c r="H1" s="165"/>
      <c r="I1" s="165"/>
      <c r="J1" s="165"/>
      <c r="K1" s="49"/>
    </row>
    <row r="2" spans="1:11" ht="18.75">
      <c r="A2" s="50"/>
      <c r="B2" s="78"/>
      <c r="C2" s="94"/>
      <c r="D2" s="78"/>
      <c r="E2" s="78"/>
      <c r="F2" s="79"/>
      <c r="G2" s="78"/>
      <c r="H2" s="78"/>
      <c r="I2" s="78"/>
      <c r="J2" s="78"/>
      <c r="K2" s="49"/>
    </row>
    <row r="3" spans="1:11" ht="18.75">
      <c r="A3" s="166" t="s">
        <v>4406</v>
      </c>
      <c r="B3" s="166"/>
      <c r="C3" s="166"/>
      <c r="D3" s="166"/>
      <c r="E3" s="166"/>
      <c r="F3" s="166"/>
      <c r="G3" s="166"/>
      <c r="H3" s="166"/>
      <c r="I3" s="166"/>
      <c r="J3" s="166"/>
      <c r="K3" s="49"/>
    </row>
    <row r="4" spans="1:11" ht="4.5" customHeight="1">
      <c r="A4" s="51"/>
      <c r="B4" s="80"/>
      <c r="C4" s="93"/>
      <c r="D4" s="80"/>
      <c r="E4" s="80"/>
      <c r="F4" s="81"/>
      <c r="G4" s="80"/>
      <c r="H4" s="80"/>
      <c r="I4" s="80"/>
      <c r="J4" s="77"/>
      <c r="K4" s="49"/>
    </row>
    <row r="5" spans="1:11" ht="36.75" customHeight="1">
      <c r="A5" s="52"/>
      <c r="B5" s="82"/>
      <c r="C5" s="95"/>
      <c r="D5" s="82"/>
      <c r="E5" s="167" t="s">
        <v>5050</v>
      </c>
      <c r="F5" s="168"/>
      <c r="G5" s="151" t="s">
        <v>4407</v>
      </c>
      <c r="H5" s="176"/>
      <c r="I5" s="177" t="s">
        <v>4408</v>
      </c>
      <c r="J5" s="152">
        <v>2018</v>
      </c>
    </row>
    <row r="6" spans="1:11" ht="15.75" thickBot="1">
      <c r="A6" s="52"/>
      <c r="B6" s="82"/>
      <c r="C6" s="95"/>
      <c r="D6" s="82"/>
      <c r="E6" s="82"/>
      <c r="F6" s="153"/>
      <c r="G6" s="176"/>
      <c r="H6" s="176"/>
      <c r="I6" s="176"/>
      <c r="J6" s="82"/>
    </row>
    <row r="7" spans="1:11" ht="33" customHeight="1" thickBot="1">
      <c r="A7" s="169" t="s">
        <v>4401</v>
      </c>
      <c r="B7" s="171" t="s">
        <v>4409</v>
      </c>
      <c r="C7" s="172"/>
      <c r="D7" s="172"/>
      <c r="E7" s="172"/>
      <c r="F7" s="171" t="s">
        <v>4410</v>
      </c>
      <c r="G7" s="172"/>
      <c r="H7" s="172"/>
      <c r="I7" s="173"/>
      <c r="J7" s="174" t="s">
        <v>4404</v>
      </c>
    </row>
    <row r="8" spans="1:11" ht="60.75" thickBot="1">
      <c r="A8" s="170"/>
      <c r="B8" s="60" t="s">
        <v>4411</v>
      </c>
      <c r="C8" s="91" t="s">
        <v>4412</v>
      </c>
      <c r="D8" s="60" t="s">
        <v>4413</v>
      </c>
      <c r="E8" s="61" t="s">
        <v>4402</v>
      </c>
      <c r="F8" s="62" t="s">
        <v>4414</v>
      </c>
      <c r="G8" s="144" t="s">
        <v>4403</v>
      </c>
      <c r="H8" s="60" t="s">
        <v>4413</v>
      </c>
      <c r="I8" s="144" t="s">
        <v>4402</v>
      </c>
      <c r="J8" s="175"/>
      <c r="K8" s="82"/>
    </row>
    <row r="9" spans="1:11" ht="15.75" thickBot="1">
      <c r="A9" s="53" t="s">
        <v>4415</v>
      </c>
      <c r="B9" s="36"/>
      <c r="C9" s="92"/>
      <c r="D9" s="36"/>
      <c r="E9" s="37"/>
      <c r="F9" s="38"/>
      <c r="G9" s="36"/>
      <c r="H9" s="36"/>
      <c r="I9" s="39"/>
      <c r="J9" s="63"/>
    </row>
    <row r="10" spans="1:11" s="45" customFormat="1" ht="60.75" customHeight="1" thickBot="1">
      <c r="A10" s="42">
        <v>1</v>
      </c>
      <c r="B10" s="47" t="s">
        <v>4314</v>
      </c>
      <c r="C10" s="97">
        <v>25477000</v>
      </c>
      <c r="D10" s="43" t="str">
        <f t="shared" ref="D10:D31" si="0">IF(ISERROR(VLOOKUP(E10, n_zop_all, 2, FALSE)), "", VLOOKUP(E10,n_zop_all, 2, FALSE))</f>
        <v>Договаряне без предварителна покана за участие</v>
      </c>
      <c r="E10" s="43" t="s">
        <v>108</v>
      </c>
      <c r="F10" s="146">
        <v>8551520</v>
      </c>
      <c r="G10" s="64">
        <v>2018</v>
      </c>
      <c r="H10" s="65" t="str">
        <f t="shared" ref="H10" si="1">IF(ISERROR(VLOOKUP(I10, n_zop_all, 2, FALSE)), "", VLOOKUP(I10,n_zop_all, 2, FALSE))</f>
        <v>Договаряне без предварителна покана за участие</v>
      </c>
      <c r="I10" s="65" t="s">
        <v>108</v>
      </c>
      <c r="J10" s="66" t="s">
        <v>4426</v>
      </c>
    </row>
    <row r="11" spans="1:11" s="45" customFormat="1" ht="60.75" customHeight="1">
      <c r="A11" s="42">
        <v>2</v>
      </c>
      <c r="B11" s="47" t="s">
        <v>4329</v>
      </c>
      <c r="C11" s="97">
        <v>10000000</v>
      </c>
      <c r="D11" s="43" t="str">
        <f t="shared" si="0"/>
        <v>Договаряне с предварителна покана за участие</v>
      </c>
      <c r="E11" s="43" t="s">
        <v>107</v>
      </c>
      <c r="F11" s="97"/>
      <c r="G11" s="44"/>
      <c r="H11" s="43"/>
      <c r="I11" s="43"/>
      <c r="J11" s="43"/>
    </row>
    <row r="12" spans="1:11" s="45" customFormat="1" ht="51.75" customHeight="1">
      <c r="A12" s="42">
        <v>3</v>
      </c>
      <c r="B12" s="47" t="s">
        <v>4342</v>
      </c>
      <c r="C12" s="97">
        <v>9200000</v>
      </c>
      <c r="D12" s="43" t="str">
        <f t="shared" si="0"/>
        <v>Договаряне с предварителна покана за участие</v>
      </c>
      <c r="E12" s="43" t="s">
        <v>107</v>
      </c>
      <c r="F12" s="97"/>
      <c r="G12" s="44"/>
      <c r="H12" s="43"/>
      <c r="I12" s="43"/>
      <c r="J12" s="43"/>
    </row>
    <row r="13" spans="1:11" s="45" customFormat="1" ht="51.75" customHeight="1">
      <c r="A13" s="42">
        <v>4</v>
      </c>
      <c r="B13" s="47" t="s">
        <v>4330</v>
      </c>
      <c r="C13" s="97">
        <v>6000000</v>
      </c>
      <c r="D13" s="43" t="str">
        <f t="shared" si="0"/>
        <v>Договаряне с предварителна покана за участие</v>
      </c>
      <c r="E13" s="43" t="s">
        <v>107</v>
      </c>
      <c r="F13" s="97"/>
      <c r="G13" s="44"/>
      <c r="H13" s="43"/>
      <c r="I13" s="43"/>
      <c r="J13" s="43"/>
    </row>
    <row r="14" spans="1:11" s="45" customFormat="1" ht="50.25" customHeight="1">
      <c r="A14" s="42">
        <v>5</v>
      </c>
      <c r="B14" s="47" t="s">
        <v>4314</v>
      </c>
      <c r="C14" s="97">
        <v>5864000</v>
      </c>
      <c r="D14" s="43" t="str">
        <f t="shared" si="0"/>
        <v>Договаряне без предварителна покана за участие</v>
      </c>
      <c r="E14" s="43" t="s">
        <v>108</v>
      </c>
      <c r="F14" s="97"/>
      <c r="G14" s="44"/>
      <c r="H14" s="43"/>
      <c r="I14" s="43"/>
      <c r="J14" s="43"/>
    </row>
    <row r="15" spans="1:11" s="45" customFormat="1" ht="51.75" customHeight="1">
      <c r="A15" s="42">
        <v>6</v>
      </c>
      <c r="B15" s="43" t="s">
        <v>4388</v>
      </c>
      <c r="C15" s="97">
        <v>3840000</v>
      </c>
      <c r="D15" s="43" t="str">
        <f t="shared" si="0"/>
        <v>Договаряне с предварителна покана за участие</v>
      </c>
      <c r="E15" s="43" t="s">
        <v>107</v>
      </c>
      <c r="F15" s="97"/>
      <c r="G15" s="44"/>
      <c r="H15" s="43"/>
      <c r="I15" s="43"/>
      <c r="J15" s="43"/>
    </row>
    <row r="16" spans="1:11" s="45" customFormat="1" ht="90">
      <c r="A16" s="42">
        <v>7</v>
      </c>
      <c r="B16" s="47" t="s">
        <v>4328</v>
      </c>
      <c r="C16" s="97">
        <v>3500000</v>
      </c>
      <c r="D16" s="43" t="str">
        <f t="shared" si="0"/>
        <v>Открита процедура</v>
      </c>
      <c r="E16" s="43" t="s">
        <v>106</v>
      </c>
      <c r="F16" s="97"/>
      <c r="G16" s="44"/>
      <c r="H16" s="43"/>
      <c r="I16" s="43"/>
      <c r="J16" s="43"/>
    </row>
    <row r="17" spans="1:247" s="45" customFormat="1" ht="45">
      <c r="A17" s="42">
        <v>8</v>
      </c>
      <c r="B17" s="47" t="s">
        <v>4380</v>
      </c>
      <c r="C17" s="97">
        <v>3400000</v>
      </c>
      <c r="D17" s="43" t="str">
        <f t="shared" si="0"/>
        <v>Договаряне с предварителна покана за участие</v>
      </c>
      <c r="E17" s="43" t="s">
        <v>107</v>
      </c>
      <c r="F17" s="147">
        <v>757980</v>
      </c>
      <c r="G17" s="44">
        <v>2018</v>
      </c>
      <c r="H17" s="43" t="str">
        <f t="shared" ref="H17" si="2">IF(ISERROR(VLOOKUP(I17, n_zop_all, 2, FALSE)), "", VLOOKUP(I17,n_zop_all, 2, FALSE))</f>
        <v>Пряко договаряне</v>
      </c>
      <c r="I17" s="43" t="s">
        <v>110</v>
      </c>
      <c r="J17" s="43"/>
    </row>
    <row r="18" spans="1:247" s="45" customFormat="1" ht="45">
      <c r="A18" s="42">
        <v>9</v>
      </c>
      <c r="B18" s="67" t="s">
        <v>4389</v>
      </c>
      <c r="C18" s="97">
        <v>3362000</v>
      </c>
      <c r="D18" s="43" t="str">
        <f t="shared" si="0"/>
        <v>Договаряне без предварителна покана за участие</v>
      </c>
      <c r="E18" s="43" t="s">
        <v>108</v>
      </c>
      <c r="F18" s="97"/>
      <c r="G18" s="43"/>
      <c r="H18" s="43"/>
      <c r="I18" s="43"/>
      <c r="J18" s="43"/>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row>
    <row r="19" spans="1:247" s="45" customFormat="1" ht="120">
      <c r="A19" s="42">
        <v>10</v>
      </c>
      <c r="B19" s="47" t="s">
        <v>4339</v>
      </c>
      <c r="C19" s="97">
        <v>3000000</v>
      </c>
      <c r="D19" s="43" t="str">
        <f t="shared" si="0"/>
        <v>Договаряне с предварителна покана за участие</v>
      </c>
      <c r="E19" s="43" t="s">
        <v>107</v>
      </c>
      <c r="F19" s="97"/>
      <c r="G19" s="44"/>
      <c r="H19" s="43"/>
      <c r="I19" s="43"/>
      <c r="J19" s="43"/>
    </row>
    <row r="20" spans="1:247" s="45" customFormat="1" ht="60">
      <c r="A20" s="42">
        <v>11</v>
      </c>
      <c r="B20" s="47" t="s">
        <v>4341</v>
      </c>
      <c r="C20" s="97">
        <v>3000000</v>
      </c>
      <c r="D20" s="43" t="str">
        <f t="shared" si="0"/>
        <v>Договаряне с предварителна покана за участие</v>
      </c>
      <c r="E20" s="43" t="s">
        <v>107</v>
      </c>
      <c r="F20" s="97"/>
      <c r="G20" s="44"/>
      <c r="H20" s="43"/>
      <c r="I20" s="43"/>
      <c r="J20" s="43"/>
    </row>
    <row r="21" spans="1:247" s="45" customFormat="1" ht="90">
      <c r="A21" s="42">
        <v>12</v>
      </c>
      <c r="B21" s="43" t="s">
        <v>4146</v>
      </c>
      <c r="C21" s="97">
        <v>2655000</v>
      </c>
      <c r="D21" s="43" t="str">
        <f t="shared" si="0"/>
        <v>Договаряне без предварителна покана за участие</v>
      </c>
      <c r="E21" s="43" t="s">
        <v>108</v>
      </c>
      <c r="F21" s="97"/>
      <c r="G21" s="43"/>
      <c r="H21" s="43"/>
      <c r="I21" s="43"/>
      <c r="J21" s="43"/>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row>
    <row r="22" spans="1:247" s="45" customFormat="1" ht="45">
      <c r="A22" s="42">
        <v>13</v>
      </c>
      <c r="B22" s="47" t="s">
        <v>4335</v>
      </c>
      <c r="C22" s="97">
        <v>2500000</v>
      </c>
      <c r="D22" s="43" t="str">
        <f t="shared" si="0"/>
        <v>Договаряне с предварителна покана за участие</v>
      </c>
      <c r="E22" s="43" t="s">
        <v>107</v>
      </c>
      <c r="F22" s="97"/>
      <c r="G22" s="44"/>
      <c r="H22" s="43"/>
      <c r="I22" s="43"/>
      <c r="J22" s="43"/>
    </row>
    <row r="23" spans="1:247" s="45" customFormat="1" ht="90.75" customHeight="1">
      <c r="A23" s="42">
        <v>14</v>
      </c>
      <c r="B23" s="47" t="s">
        <v>4169</v>
      </c>
      <c r="C23" s="98">
        <v>2371000</v>
      </c>
      <c r="D23" s="43" t="str">
        <f t="shared" si="0"/>
        <v>Договаряне без предварителна покана за участие</v>
      </c>
      <c r="E23" s="43" t="s">
        <v>108</v>
      </c>
      <c r="F23" s="97">
        <v>7784300</v>
      </c>
      <c r="G23" s="43">
        <v>2018</v>
      </c>
      <c r="H23" s="43" t="str">
        <f t="shared" ref="H23" si="3">IF(ISERROR(VLOOKUP(I23, n_zop_all, 2, FALSE)), "", VLOOKUP(I23,n_zop_all, 2, FALSE))</f>
        <v>Договаряне без предварителна покана за участие</v>
      </c>
      <c r="I23" s="43" t="s">
        <v>108</v>
      </c>
      <c r="J23" s="43"/>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row>
    <row r="24" spans="1:247" s="45" customFormat="1" ht="45.75" customHeight="1">
      <c r="A24" s="42">
        <v>15</v>
      </c>
      <c r="B24" s="47" t="s">
        <v>4308</v>
      </c>
      <c r="C24" s="97">
        <v>2100000</v>
      </c>
      <c r="D24" s="43" t="str">
        <f t="shared" si="0"/>
        <v>Открита процедура</v>
      </c>
      <c r="E24" s="43" t="s">
        <v>106</v>
      </c>
      <c r="F24" s="97"/>
      <c r="G24" s="44"/>
      <c r="H24" s="43"/>
      <c r="I24" s="43"/>
      <c r="J24" s="43"/>
    </row>
    <row r="25" spans="1:247" s="45" customFormat="1" ht="90.75" customHeight="1">
      <c r="A25" s="42">
        <v>16</v>
      </c>
      <c r="B25" s="47" t="s">
        <v>4323</v>
      </c>
      <c r="C25" s="97">
        <v>2000000</v>
      </c>
      <c r="D25" s="43" t="str">
        <f t="shared" si="0"/>
        <v>Договаряне с предварителна покана за участие</v>
      </c>
      <c r="E25" s="43" t="s">
        <v>107</v>
      </c>
      <c r="F25" s="97"/>
      <c r="G25" s="44"/>
      <c r="H25" s="43"/>
      <c r="I25" s="43"/>
      <c r="J25" s="43"/>
    </row>
    <row r="26" spans="1:247" s="45" customFormat="1" ht="90">
      <c r="A26" s="42">
        <v>17</v>
      </c>
      <c r="B26" s="47" t="s">
        <v>4354</v>
      </c>
      <c r="C26" s="97">
        <v>1750000</v>
      </c>
      <c r="D26" s="43" t="str">
        <f t="shared" si="0"/>
        <v>Открита процедура</v>
      </c>
      <c r="E26" s="43" t="s">
        <v>106</v>
      </c>
      <c r="F26" s="97"/>
      <c r="G26" s="44"/>
      <c r="H26" s="43"/>
      <c r="I26" s="43"/>
      <c r="J26" s="43"/>
    </row>
    <row r="27" spans="1:247" s="45" customFormat="1" ht="45">
      <c r="A27" s="42">
        <v>18</v>
      </c>
      <c r="B27" s="47" t="s">
        <v>4104</v>
      </c>
      <c r="C27" s="98">
        <v>1600000</v>
      </c>
      <c r="D27" s="43" t="str">
        <f t="shared" si="0"/>
        <v>Договаряне с предварителна покана за участие</v>
      </c>
      <c r="E27" s="43" t="s">
        <v>107</v>
      </c>
      <c r="F27" s="97"/>
      <c r="G27" s="43"/>
      <c r="H27" s="43"/>
      <c r="I27" s="43"/>
      <c r="J27" s="43"/>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row>
    <row r="28" spans="1:247" s="45" customFormat="1" ht="45.75" customHeight="1">
      <c r="A28" s="42">
        <v>19</v>
      </c>
      <c r="B28" s="43" t="s">
        <v>3944</v>
      </c>
      <c r="C28" s="97">
        <v>1562000</v>
      </c>
      <c r="D28" s="43" t="str">
        <f t="shared" si="0"/>
        <v>Договаряне без предварителна покана за участие</v>
      </c>
      <c r="E28" s="43" t="s">
        <v>108</v>
      </c>
      <c r="F28" s="97"/>
      <c r="G28" s="44"/>
      <c r="H28" s="43"/>
      <c r="I28" s="43"/>
      <c r="J28" s="43"/>
    </row>
    <row r="29" spans="1:247" s="45" customFormat="1" ht="60.75" customHeight="1">
      <c r="A29" s="42">
        <v>20</v>
      </c>
      <c r="B29" s="47" t="s">
        <v>4243</v>
      </c>
      <c r="C29" s="97">
        <v>1542000</v>
      </c>
      <c r="D29" s="43" t="str">
        <f t="shared" si="0"/>
        <v>Открита процедура</v>
      </c>
      <c r="E29" s="43" t="s">
        <v>106</v>
      </c>
      <c r="F29" s="97"/>
      <c r="G29" s="44"/>
      <c r="H29" s="43"/>
      <c r="I29" s="43"/>
      <c r="J29" s="43"/>
    </row>
    <row r="30" spans="1:247" s="45" customFormat="1" ht="105">
      <c r="A30" s="42">
        <v>21</v>
      </c>
      <c r="B30" s="47" t="s">
        <v>4385</v>
      </c>
      <c r="C30" s="97">
        <v>1470000</v>
      </c>
      <c r="D30" s="43" t="str">
        <f t="shared" si="0"/>
        <v>Договаряне с предварителна покана за участие</v>
      </c>
      <c r="E30" s="43" t="s">
        <v>107</v>
      </c>
      <c r="F30" s="97"/>
      <c r="G30" s="44"/>
      <c r="H30" s="43"/>
      <c r="I30" s="43"/>
      <c r="J30" s="43"/>
    </row>
    <row r="31" spans="1:247" s="45" customFormat="1" ht="150">
      <c r="A31" s="42">
        <v>22</v>
      </c>
      <c r="B31" s="47" t="s">
        <v>4363</v>
      </c>
      <c r="C31" s="97">
        <v>1200000</v>
      </c>
      <c r="D31" s="43" t="str">
        <f t="shared" si="0"/>
        <v>Договаряне с предварителна покана за участие</v>
      </c>
      <c r="E31" s="43" t="s">
        <v>107</v>
      </c>
      <c r="F31" s="97"/>
      <c r="G31" s="44"/>
      <c r="H31" s="43"/>
      <c r="I31" s="43"/>
      <c r="J31" s="43"/>
    </row>
    <row r="32" spans="1:247" s="45" customFormat="1" ht="75">
      <c r="A32" s="42">
        <v>23</v>
      </c>
      <c r="B32" s="47" t="s">
        <v>4154</v>
      </c>
      <c r="C32" s="97">
        <v>1180000</v>
      </c>
      <c r="D32" s="43" t="s">
        <v>117</v>
      </c>
      <c r="E32" s="43" t="s">
        <v>108</v>
      </c>
      <c r="F32" s="97"/>
      <c r="G32" s="43"/>
      <c r="H32" s="43"/>
      <c r="I32" s="43"/>
      <c r="J32" s="43"/>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row>
    <row r="33" spans="1:247" s="45" customFormat="1" ht="60">
      <c r="A33" s="42">
        <v>24</v>
      </c>
      <c r="B33" s="47" t="s">
        <v>4171</v>
      </c>
      <c r="C33" s="98">
        <v>1019000</v>
      </c>
      <c r="D33" s="43" t="str">
        <f t="shared" ref="D33:D38" si="4">IF(ISERROR(VLOOKUP(E33, n_zop_all, 2, FALSE)), "", VLOOKUP(E33,n_zop_all, 2, FALSE))</f>
        <v>Договаряне без предварителна покана за участие</v>
      </c>
      <c r="E33" s="43" t="s">
        <v>108</v>
      </c>
      <c r="F33" s="97"/>
      <c r="G33" s="43"/>
      <c r="H33" s="43"/>
      <c r="I33" s="43"/>
      <c r="J33" s="43"/>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row>
    <row r="34" spans="1:247" s="45" customFormat="1" ht="45.75" customHeight="1">
      <c r="A34" s="42">
        <v>25</v>
      </c>
      <c r="B34" s="43" t="s">
        <v>4222</v>
      </c>
      <c r="C34" s="97">
        <v>1000000</v>
      </c>
      <c r="D34" s="43" t="str">
        <f t="shared" si="4"/>
        <v>Договаряне с предварителна покана за участие</v>
      </c>
      <c r="E34" s="43" t="s">
        <v>107</v>
      </c>
      <c r="F34" s="97"/>
      <c r="G34" s="44"/>
      <c r="H34" s="43"/>
      <c r="I34" s="43"/>
      <c r="J34" s="43"/>
    </row>
    <row r="35" spans="1:247" s="45" customFormat="1" ht="75.75" customHeight="1">
      <c r="A35" s="42">
        <v>26</v>
      </c>
      <c r="B35" s="47" t="s">
        <v>4307</v>
      </c>
      <c r="C35" s="97">
        <v>1000000</v>
      </c>
      <c r="D35" s="43" t="str">
        <f t="shared" si="4"/>
        <v>Договаряне с предварителна покана за участие</v>
      </c>
      <c r="E35" s="43" t="s">
        <v>107</v>
      </c>
      <c r="F35" s="97"/>
      <c r="G35" s="44"/>
      <c r="H35" s="43"/>
      <c r="I35" s="43"/>
      <c r="J35" s="43"/>
    </row>
    <row r="36" spans="1:247" s="45" customFormat="1" ht="45.75" customHeight="1" thickBot="1">
      <c r="A36" s="42">
        <v>27</v>
      </c>
      <c r="B36" s="43" t="s">
        <v>4235</v>
      </c>
      <c r="C36" s="97">
        <v>984000</v>
      </c>
      <c r="D36" s="43" t="str">
        <f t="shared" si="4"/>
        <v>Договаряне с предварителна покана за участие</v>
      </c>
      <c r="E36" s="43" t="s">
        <v>107</v>
      </c>
      <c r="F36" s="97"/>
      <c r="G36" s="43"/>
      <c r="H36" s="43"/>
      <c r="I36" s="43"/>
      <c r="J36" s="4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row>
    <row r="37" spans="1:247" s="45" customFormat="1" ht="43.5" customHeight="1" thickBot="1">
      <c r="A37" s="42">
        <v>28</v>
      </c>
      <c r="B37" s="43" t="s">
        <v>4084</v>
      </c>
      <c r="C37" s="97">
        <v>978000</v>
      </c>
      <c r="D37" s="43" t="str">
        <f t="shared" si="4"/>
        <v>Открита процедура</v>
      </c>
      <c r="E37" s="43" t="s">
        <v>106</v>
      </c>
      <c r="F37" s="141">
        <v>80707</v>
      </c>
      <c r="G37" s="44">
        <v>2018</v>
      </c>
      <c r="H37" s="43" t="str">
        <f t="shared" ref="H37" si="5">IF(ISERROR(VLOOKUP(I37, n_zop_all, 2, FALSE)), "", VLOOKUP(I37,n_zop_all, 2, FALSE))</f>
        <v>Публично състезание</v>
      </c>
      <c r="I37" s="43" t="s">
        <v>109</v>
      </c>
      <c r="J37" s="43"/>
    </row>
    <row r="38" spans="1:247" s="45" customFormat="1" ht="45.75" customHeight="1">
      <c r="A38" s="42">
        <v>29</v>
      </c>
      <c r="B38" s="43" t="s">
        <v>4087</v>
      </c>
      <c r="C38" s="97">
        <v>960000</v>
      </c>
      <c r="D38" s="43" t="str">
        <f t="shared" si="4"/>
        <v>Договаряне без предварителна покана за участие</v>
      </c>
      <c r="E38" s="43" t="s">
        <v>108</v>
      </c>
      <c r="F38" s="97">
        <v>981906.52</v>
      </c>
      <c r="G38" s="44">
        <v>2018</v>
      </c>
      <c r="H38" s="43" t="str">
        <f t="shared" ref="H38" si="6">IF(ISERROR(VLOOKUP(I38, n_zop_all, 2, FALSE)), "", VLOOKUP(I38,n_zop_all, 2, FALSE))</f>
        <v>Договаряне без предварителна покана за участие</v>
      </c>
      <c r="I38" s="43" t="s">
        <v>108</v>
      </c>
      <c r="J38" s="43"/>
    </row>
    <row r="39" spans="1:247" s="45" customFormat="1" ht="60.75" customHeight="1">
      <c r="A39" s="42">
        <v>30</v>
      </c>
      <c r="B39" s="47" t="s">
        <v>4151</v>
      </c>
      <c r="C39" s="97">
        <v>950000</v>
      </c>
      <c r="D39" s="43" t="s">
        <v>117</v>
      </c>
      <c r="E39" s="43" t="s">
        <v>108</v>
      </c>
      <c r="F39" s="97"/>
      <c r="G39" s="43"/>
      <c r="H39" s="43"/>
      <c r="I39" s="43"/>
      <c r="J39" s="43"/>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row>
    <row r="40" spans="1:247" s="45" customFormat="1" ht="45">
      <c r="A40" s="42">
        <v>31</v>
      </c>
      <c r="B40" s="43" t="s">
        <v>4086</v>
      </c>
      <c r="C40" s="97">
        <v>936000</v>
      </c>
      <c r="D40" s="43" t="str">
        <f t="shared" ref="D40:D57" si="7">IF(ISERROR(VLOOKUP(E40, n_zop_all, 2, FALSE)), "", VLOOKUP(E40,n_zop_all, 2, FALSE))</f>
        <v>Договаряне без предварителна покана за участие</v>
      </c>
      <c r="E40" s="43" t="s">
        <v>108</v>
      </c>
      <c r="F40" s="97"/>
      <c r="G40" s="44"/>
      <c r="H40" s="43"/>
      <c r="I40" s="43"/>
      <c r="J40" s="43"/>
    </row>
    <row r="41" spans="1:247" s="45" customFormat="1" ht="30.75" customHeight="1">
      <c r="A41" s="42">
        <v>32</v>
      </c>
      <c r="B41" s="47" t="s">
        <v>4321</v>
      </c>
      <c r="C41" s="97">
        <v>805000</v>
      </c>
      <c r="D41" s="43" t="str">
        <f t="shared" si="7"/>
        <v>Публично състезание</v>
      </c>
      <c r="E41" s="43" t="s">
        <v>109</v>
      </c>
      <c r="F41" s="97"/>
      <c r="G41" s="44"/>
      <c r="H41" s="43"/>
      <c r="I41" s="43"/>
      <c r="J41" s="43"/>
    </row>
    <row r="42" spans="1:247" s="45" customFormat="1" ht="30.75" customHeight="1">
      <c r="A42" s="42">
        <v>33</v>
      </c>
      <c r="B42" s="47" t="s">
        <v>4338</v>
      </c>
      <c r="C42" s="97">
        <v>700000</v>
      </c>
      <c r="D42" s="43" t="str">
        <f t="shared" si="7"/>
        <v>Публично състезание</v>
      </c>
      <c r="E42" s="43" t="s">
        <v>109</v>
      </c>
      <c r="F42" s="97"/>
      <c r="G42" s="44"/>
      <c r="H42" s="43"/>
      <c r="I42" s="43"/>
      <c r="J42" s="43"/>
    </row>
    <row r="43" spans="1:247" s="45" customFormat="1">
      <c r="A43" s="42">
        <v>34</v>
      </c>
      <c r="B43" s="43" t="s">
        <v>4085</v>
      </c>
      <c r="C43" s="97">
        <v>653500</v>
      </c>
      <c r="D43" s="43" t="str">
        <f t="shared" si="7"/>
        <v>Публично състезание</v>
      </c>
      <c r="E43" s="43" t="s">
        <v>109</v>
      </c>
      <c r="F43" s="97"/>
      <c r="G43" s="44"/>
      <c r="H43" s="43"/>
      <c r="I43" s="43"/>
      <c r="J43" s="43"/>
    </row>
    <row r="44" spans="1:247" s="45" customFormat="1" ht="30.75" customHeight="1">
      <c r="A44" s="42">
        <v>35</v>
      </c>
      <c r="B44" s="47" t="s">
        <v>4178</v>
      </c>
      <c r="C44" s="98">
        <v>643000</v>
      </c>
      <c r="D44" s="43" t="str">
        <f t="shared" si="7"/>
        <v>Пряко договаряне</v>
      </c>
      <c r="E44" s="43" t="s">
        <v>110</v>
      </c>
      <c r="F44" s="97">
        <v>666825.59</v>
      </c>
      <c r="G44" s="43">
        <v>2018</v>
      </c>
      <c r="H44" s="43" t="str">
        <f t="shared" ref="H44" si="8">IF(ISERROR(VLOOKUP(I44, n_zop_all, 2, FALSE)), "", VLOOKUP(I44,n_zop_all, 2, FALSE))</f>
        <v>Договаряне с предварителна покана за участие</v>
      </c>
      <c r="I44" s="43" t="s">
        <v>107</v>
      </c>
      <c r="J44" s="43" t="s">
        <v>4423</v>
      </c>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row>
    <row r="45" spans="1:247" s="45" customFormat="1" ht="30.75" customHeight="1">
      <c r="A45" s="42">
        <v>36</v>
      </c>
      <c r="B45" s="47" t="s">
        <v>4355</v>
      </c>
      <c r="C45" s="97">
        <v>600000</v>
      </c>
      <c r="D45" s="43" t="str">
        <f t="shared" si="7"/>
        <v>Публично състезание</v>
      </c>
      <c r="E45" s="43" t="s">
        <v>109</v>
      </c>
      <c r="F45" s="97"/>
      <c r="G45" s="44"/>
      <c r="H45" s="43"/>
      <c r="I45" s="43"/>
      <c r="J45" s="43"/>
    </row>
    <row r="46" spans="1:247" s="45" customFormat="1" ht="60">
      <c r="A46" s="42">
        <v>37</v>
      </c>
      <c r="B46" s="43" t="s">
        <v>4038</v>
      </c>
      <c r="C46" s="97">
        <v>594000</v>
      </c>
      <c r="D46" s="43" t="str">
        <f t="shared" si="7"/>
        <v>Публично състезание</v>
      </c>
      <c r="E46" s="43" t="s">
        <v>109</v>
      </c>
      <c r="F46" s="97"/>
      <c r="G46" s="44"/>
      <c r="H46" s="43"/>
      <c r="I46" s="43"/>
      <c r="J46" s="43"/>
    </row>
    <row r="47" spans="1:247" s="45" customFormat="1" ht="45">
      <c r="A47" s="42">
        <v>38</v>
      </c>
      <c r="B47" s="43" t="s">
        <v>4029</v>
      </c>
      <c r="C47" s="97">
        <v>560000</v>
      </c>
      <c r="D47" s="43" t="str">
        <f t="shared" si="7"/>
        <v>Договаряне с предварителна покана за участие</v>
      </c>
      <c r="E47" s="43" t="s">
        <v>107</v>
      </c>
      <c r="F47" s="97"/>
      <c r="G47" s="44"/>
      <c r="H47" s="43"/>
      <c r="I47" s="43"/>
      <c r="J47" s="43"/>
    </row>
    <row r="48" spans="1:247" s="45" customFormat="1" ht="60.75" customHeight="1">
      <c r="A48" s="42">
        <v>39</v>
      </c>
      <c r="B48" s="43" t="s">
        <v>4150</v>
      </c>
      <c r="C48" s="97">
        <v>500000</v>
      </c>
      <c r="D48" s="43" t="str">
        <f t="shared" si="7"/>
        <v>Пряко договаряне</v>
      </c>
      <c r="E48" s="43" t="s">
        <v>110</v>
      </c>
      <c r="F48" s="97"/>
      <c r="G48" s="43"/>
      <c r="H48" s="43"/>
      <c r="I48" s="43"/>
      <c r="J48" s="43"/>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row>
    <row r="49" spans="1:247" s="45" customFormat="1" ht="45">
      <c r="A49" s="42">
        <v>40</v>
      </c>
      <c r="B49" s="47" t="s">
        <v>4173</v>
      </c>
      <c r="C49" s="98">
        <v>496000</v>
      </c>
      <c r="D49" s="43" t="str">
        <f t="shared" si="7"/>
        <v>Пряко договаряне</v>
      </c>
      <c r="E49" s="43" t="s">
        <v>110</v>
      </c>
      <c r="F49" s="97"/>
      <c r="G49" s="43"/>
      <c r="H49" s="43"/>
      <c r="I49" s="43"/>
      <c r="J49" s="43"/>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row>
    <row r="50" spans="1:247" s="45" customFormat="1" ht="30.75" customHeight="1">
      <c r="A50" s="42">
        <v>41</v>
      </c>
      <c r="B50" s="43" t="s">
        <v>4196</v>
      </c>
      <c r="C50" s="97">
        <v>495000</v>
      </c>
      <c r="D50" s="43" t="str">
        <f t="shared" si="7"/>
        <v>Публично състезание</v>
      </c>
      <c r="E50" s="43" t="s">
        <v>109</v>
      </c>
      <c r="F50" s="97"/>
      <c r="G50" s="44"/>
      <c r="H50" s="43"/>
      <c r="I50" s="43"/>
      <c r="J50" s="43"/>
    </row>
    <row r="51" spans="1:247" s="45" customFormat="1" ht="60">
      <c r="A51" s="42">
        <v>42</v>
      </c>
      <c r="B51" s="43" t="s">
        <v>4148</v>
      </c>
      <c r="C51" s="97">
        <v>494000</v>
      </c>
      <c r="D51" s="43" t="str">
        <f t="shared" si="7"/>
        <v>Пряко договаряне</v>
      </c>
      <c r="E51" s="43" t="s">
        <v>110</v>
      </c>
      <c r="F51" s="97"/>
      <c r="G51" s="43"/>
      <c r="H51" s="43"/>
      <c r="I51" s="43"/>
      <c r="J51" s="43"/>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row>
    <row r="52" spans="1:247" s="45" customFormat="1" ht="45.75" customHeight="1">
      <c r="A52" s="42">
        <v>43</v>
      </c>
      <c r="B52" s="43" t="s">
        <v>4149</v>
      </c>
      <c r="C52" s="97">
        <v>490000</v>
      </c>
      <c r="D52" s="43" t="str">
        <f t="shared" si="7"/>
        <v>Пряко договаряне</v>
      </c>
      <c r="E52" s="43" t="s">
        <v>110</v>
      </c>
      <c r="F52" s="97"/>
      <c r="G52" s="43"/>
      <c r="H52" s="43"/>
      <c r="I52" s="43"/>
      <c r="J52" s="43"/>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row>
    <row r="53" spans="1:247" s="45" customFormat="1" ht="45.75" customHeight="1">
      <c r="A53" s="42">
        <v>44</v>
      </c>
      <c r="B53" s="43" t="s">
        <v>4203</v>
      </c>
      <c r="C53" s="97">
        <v>450000</v>
      </c>
      <c r="D53" s="43" t="str">
        <f t="shared" si="7"/>
        <v>Публично състезание</v>
      </c>
      <c r="E53" s="43" t="s">
        <v>109</v>
      </c>
      <c r="F53" s="97"/>
      <c r="G53" s="44"/>
      <c r="H53" s="43"/>
      <c r="I53" s="43"/>
      <c r="J53" s="43"/>
    </row>
    <row r="54" spans="1:247" s="45" customFormat="1" ht="45.75" customHeight="1">
      <c r="A54" s="42">
        <v>45</v>
      </c>
      <c r="B54" s="43" t="s">
        <v>4390</v>
      </c>
      <c r="C54" s="97">
        <v>441000</v>
      </c>
      <c r="D54" s="43" t="str">
        <f t="shared" si="7"/>
        <v>Пряко договаряне</v>
      </c>
      <c r="E54" s="43" t="s">
        <v>110</v>
      </c>
      <c r="F54" s="97"/>
      <c r="G54" s="43"/>
      <c r="H54" s="43"/>
      <c r="I54" s="43"/>
      <c r="J54" s="43"/>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row>
    <row r="55" spans="1:247" s="45" customFormat="1" ht="45.75" customHeight="1">
      <c r="A55" s="42">
        <v>46</v>
      </c>
      <c r="B55" s="43" t="s">
        <v>3972</v>
      </c>
      <c r="C55" s="97">
        <v>436000</v>
      </c>
      <c r="D55" s="43" t="str">
        <f t="shared" si="7"/>
        <v>Пряко договаряне</v>
      </c>
      <c r="E55" s="43" t="s">
        <v>110</v>
      </c>
      <c r="F55" s="97"/>
      <c r="G55" s="44"/>
      <c r="H55" s="43"/>
      <c r="I55" s="43"/>
      <c r="J55" s="43"/>
    </row>
    <row r="56" spans="1:247" s="45" customFormat="1" ht="60.75" customHeight="1">
      <c r="A56" s="42">
        <v>47</v>
      </c>
      <c r="B56" s="43" t="s">
        <v>4076</v>
      </c>
      <c r="C56" s="97">
        <v>429000</v>
      </c>
      <c r="D56" s="43" t="str">
        <f t="shared" si="7"/>
        <v>Публично състезание</v>
      </c>
      <c r="E56" s="43" t="s">
        <v>109</v>
      </c>
      <c r="F56" s="97"/>
      <c r="G56" s="44"/>
      <c r="H56" s="43"/>
      <c r="I56" s="43"/>
      <c r="J56" s="43"/>
    </row>
    <row r="57" spans="1:247" s="45" customFormat="1" ht="45.75" customHeight="1">
      <c r="A57" s="42">
        <v>48</v>
      </c>
      <c r="B57" s="43" t="s">
        <v>4037</v>
      </c>
      <c r="C57" s="97">
        <v>412000</v>
      </c>
      <c r="D57" s="43" t="str">
        <f t="shared" si="7"/>
        <v>Публично състезание</v>
      </c>
      <c r="E57" s="43" t="s">
        <v>109</v>
      </c>
      <c r="F57" s="97"/>
      <c r="G57" s="44"/>
      <c r="H57" s="43"/>
      <c r="I57" s="43"/>
      <c r="J57" s="43"/>
    </row>
    <row r="58" spans="1:247" s="45" customFormat="1" ht="75">
      <c r="A58" s="42">
        <v>49</v>
      </c>
      <c r="B58" s="43" t="s">
        <v>4141</v>
      </c>
      <c r="C58" s="97">
        <v>410000</v>
      </c>
      <c r="D58" s="43" t="s">
        <v>119</v>
      </c>
      <c r="E58" s="43" t="s">
        <v>110</v>
      </c>
      <c r="F58" s="97"/>
      <c r="G58" s="43"/>
      <c r="H58" s="43"/>
      <c r="I58" s="43"/>
      <c r="J58" s="43"/>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row>
    <row r="59" spans="1:247" s="45" customFormat="1" ht="30">
      <c r="A59" s="42">
        <v>50</v>
      </c>
      <c r="B59" s="43" t="s">
        <v>4252</v>
      </c>
      <c r="C59" s="97">
        <v>403000</v>
      </c>
      <c r="D59" s="43" t="str">
        <f t="shared" ref="D59:D90" si="9">IF(ISERROR(VLOOKUP(E59, n_zop_all, 2, FALSE)), "", VLOOKUP(E59,n_zop_all, 2, FALSE))</f>
        <v>Открита процедура</v>
      </c>
      <c r="E59" s="43" t="s">
        <v>106</v>
      </c>
      <c r="F59" s="97"/>
      <c r="G59" s="44"/>
      <c r="H59" s="43"/>
      <c r="I59" s="43"/>
      <c r="J59" s="43"/>
    </row>
    <row r="60" spans="1:247" s="45" customFormat="1" ht="60.75" customHeight="1">
      <c r="A60" s="42">
        <v>51</v>
      </c>
      <c r="B60" s="43" t="s">
        <v>4144</v>
      </c>
      <c r="C60" s="97">
        <v>400000</v>
      </c>
      <c r="D60" s="43" t="str">
        <f t="shared" si="9"/>
        <v>Договаряне с предварителна покана за участие</v>
      </c>
      <c r="E60" s="43" t="s">
        <v>107</v>
      </c>
      <c r="F60" s="97"/>
      <c r="G60" s="43"/>
      <c r="H60" s="43"/>
      <c r="I60" s="43"/>
      <c r="J60" s="43"/>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row>
    <row r="61" spans="1:247" s="45" customFormat="1" ht="195.75" customHeight="1">
      <c r="A61" s="42">
        <v>52</v>
      </c>
      <c r="B61" s="44" t="s">
        <v>4018</v>
      </c>
      <c r="C61" s="97">
        <v>385000</v>
      </c>
      <c r="D61" s="43" t="str">
        <f t="shared" si="9"/>
        <v>Публично състезание</v>
      </c>
      <c r="E61" s="43" t="s">
        <v>109</v>
      </c>
      <c r="F61" s="97">
        <v>556268.17000000004</v>
      </c>
      <c r="G61" s="44">
        <v>2018</v>
      </c>
      <c r="H61" s="43" t="str">
        <f t="shared" ref="H61" si="10">IF(ISERROR(VLOOKUP(I61, n_zop_all, 2, FALSE)), "", VLOOKUP(I61,n_zop_all, 2, FALSE))</f>
        <v>Публично състезание</v>
      </c>
      <c r="I61" s="43" t="s">
        <v>109</v>
      </c>
      <c r="J61" s="43" t="s">
        <v>4425</v>
      </c>
    </row>
    <row r="62" spans="1:247" s="45" customFormat="1" ht="30.75" customHeight="1">
      <c r="A62" s="42">
        <v>53</v>
      </c>
      <c r="B62" s="43" t="s">
        <v>4035</v>
      </c>
      <c r="C62" s="97">
        <v>370000</v>
      </c>
      <c r="D62" s="43" t="str">
        <f t="shared" si="9"/>
        <v>Публично състезание</v>
      </c>
      <c r="E62" s="43" t="s">
        <v>109</v>
      </c>
      <c r="F62" s="97"/>
      <c r="G62" s="44"/>
      <c r="H62" s="43"/>
      <c r="I62" s="43"/>
      <c r="J62" s="43"/>
    </row>
    <row r="63" spans="1:247" s="45" customFormat="1" ht="30.75" customHeight="1">
      <c r="A63" s="42">
        <v>54</v>
      </c>
      <c r="B63" s="47" t="s">
        <v>4168</v>
      </c>
      <c r="C63" s="97">
        <v>356000</v>
      </c>
      <c r="D63" s="43" t="str">
        <f t="shared" si="9"/>
        <v>Пряко договаряне</v>
      </c>
      <c r="E63" s="43" t="s">
        <v>110</v>
      </c>
      <c r="F63" s="97"/>
      <c r="G63" s="43"/>
      <c r="H63" s="43"/>
      <c r="I63" s="43"/>
      <c r="J63" s="43"/>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row>
    <row r="64" spans="1:247" s="45" customFormat="1" ht="74.25" customHeight="1">
      <c r="A64" s="42">
        <v>55</v>
      </c>
      <c r="B64" s="43" t="s">
        <v>4283</v>
      </c>
      <c r="C64" s="97">
        <v>350000</v>
      </c>
      <c r="D64" s="43" t="str">
        <f t="shared" si="9"/>
        <v>Публично състезание</v>
      </c>
      <c r="E64" s="43" t="s">
        <v>109</v>
      </c>
      <c r="F64" s="97"/>
      <c r="G64" s="44"/>
      <c r="H64" s="43"/>
      <c r="I64" s="43"/>
      <c r="J64" s="43" t="s">
        <v>4424</v>
      </c>
    </row>
    <row r="65" spans="1:247" s="45" customFormat="1" ht="30.75" customHeight="1">
      <c r="A65" s="42">
        <v>56</v>
      </c>
      <c r="B65" s="43" t="s">
        <v>4043</v>
      </c>
      <c r="C65" s="97">
        <v>300200</v>
      </c>
      <c r="D65" s="43" t="str">
        <f t="shared" si="9"/>
        <v>Публично състезание</v>
      </c>
      <c r="E65" s="43" t="s">
        <v>109</v>
      </c>
      <c r="F65" s="97">
        <v>196137</v>
      </c>
      <c r="G65" s="44">
        <v>2018</v>
      </c>
      <c r="H65" s="43" t="str">
        <f t="shared" ref="H65" si="11">IF(ISERROR(VLOOKUP(I65, n_zop_all, 2, FALSE)), "", VLOOKUP(I65,n_zop_all, 2, FALSE))</f>
        <v>Публично състезание</v>
      </c>
      <c r="I65" s="43" t="s">
        <v>109</v>
      </c>
      <c r="J65" s="43" t="s">
        <v>4427</v>
      </c>
    </row>
    <row r="66" spans="1:247" s="45" customFormat="1" ht="30.75" customHeight="1">
      <c r="A66" s="42">
        <v>57</v>
      </c>
      <c r="B66" s="43" t="s">
        <v>4023</v>
      </c>
      <c r="C66" s="97">
        <v>300000</v>
      </c>
      <c r="D66" s="43" t="str">
        <f t="shared" si="9"/>
        <v>Публично състезание</v>
      </c>
      <c r="E66" s="43" t="s">
        <v>109</v>
      </c>
      <c r="F66" s="97"/>
      <c r="G66" s="43"/>
      <c r="H66" s="43"/>
      <c r="I66" s="43"/>
      <c r="J66" s="43"/>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row>
    <row r="67" spans="1:247" s="84" customFormat="1" ht="30.75" customHeight="1">
      <c r="A67" s="42">
        <v>58</v>
      </c>
      <c r="B67" s="43" t="s">
        <v>4197</v>
      </c>
      <c r="C67" s="97">
        <v>300000</v>
      </c>
      <c r="D67" s="43" t="str">
        <f t="shared" si="9"/>
        <v>Пряко договаряне</v>
      </c>
      <c r="E67" s="43" t="s">
        <v>110</v>
      </c>
      <c r="F67" s="97"/>
      <c r="G67" s="44"/>
      <c r="H67" s="43"/>
      <c r="I67" s="43"/>
      <c r="J67" s="43"/>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c r="HZ67" s="45"/>
      <c r="IA67" s="45"/>
      <c r="IB67" s="45"/>
      <c r="IC67" s="45"/>
      <c r="ID67" s="45"/>
      <c r="IE67" s="45"/>
      <c r="IF67" s="45"/>
      <c r="IG67" s="45"/>
      <c r="IH67" s="45"/>
      <c r="II67" s="45"/>
      <c r="IJ67" s="45"/>
      <c r="IK67" s="45"/>
      <c r="IL67" s="45"/>
      <c r="IM67" s="45"/>
    </row>
    <row r="68" spans="1:247" s="84" customFormat="1" ht="45.75" customHeight="1">
      <c r="A68" s="42">
        <v>59</v>
      </c>
      <c r="B68" s="47" t="s">
        <v>4326</v>
      </c>
      <c r="C68" s="97">
        <v>300000</v>
      </c>
      <c r="D68" s="43" t="str">
        <f t="shared" si="9"/>
        <v>Публично състезание</v>
      </c>
      <c r="E68" s="43" t="s">
        <v>109</v>
      </c>
      <c r="F68" s="97"/>
      <c r="G68" s="44"/>
      <c r="H68" s="43"/>
      <c r="I68" s="43"/>
      <c r="J68" s="43"/>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5"/>
      <c r="GN68" s="45"/>
      <c r="GO68" s="45"/>
      <c r="GP68" s="45"/>
      <c r="GQ68" s="45"/>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45"/>
      <c r="HS68" s="45"/>
      <c r="HT68" s="45"/>
      <c r="HU68" s="45"/>
      <c r="HV68" s="45"/>
      <c r="HW68" s="45"/>
      <c r="HX68" s="45"/>
      <c r="HY68" s="45"/>
      <c r="HZ68" s="45"/>
      <c r="IA68" s="45"/>
      <c r="IB68" s="45"/>
      <c r="IC68" s="45"/>
      <c r="ID68" s="45"/>
      <c r="IE68" s="45"/>
      <c r="IF68" s="45"/>
      <c r="IG68" s="45"/>
      <c r="IH68" s="45"/>
      <c r="II68" s="45"/>
      <c r="IJ68" s="45"/>
      <c r="IK68" s="45"/>
      <c r="IL68" s="45"/>
      <c r="IM68" s="45"/>
    </row>
    <row r="69" spans="1:247" s="84" customFormat="1" ht="45.75" customHeight="1">
      <c r="A69" s="42">
        <v>60</v>
      </c>
      <c r="B69" s="47" t="s">
        <v>4167</v>
      </c>
      <c r="C69" s="97">
        <v>287000</v>
      </c>
      <c r="D69" s="43" t="str">
        <f t="shared" si="9"/>
        <v>Пряко договаряне</v>
      </c>
      <c r="E69" s="43" t="s">
        <v>110</v>
      </c>
      <c r="F69" s="97"/>
      <c r="G69" s="43"/>
      <c r="H69" s="43"/>
      <c r="I69" s="43"/>
      <c r="J69" s="43"/>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row>
    <row r="70" spans="1:247" s="84" customFormat="1" ht="30.75" customHeight="1">
      <c r="A70" s="42">
        <v>61</v>
      </c>
      <c r="B70" s="43" t="s">
        <v>4230</v>
      </c>
      <c r="C70" s="97">
        <v>254000</v>
      </c>
      <c r="D70" s="43" t="str">
        <f t="shared" si="9"/>
        <v>Публично състезание</v>
      </c>
      <c r="E70" s="43" t="s">
        <v>109</v>
      </c>
      <c r="F70" s="97"/>
      <c r="G70" s="43"/>
      <c r="H70" s="43"/>
      <c r="I70" s="43"/>
      <c r="J70" s="4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3"/>
      <c r="FX70" s="83"/>
      <c r="FY70" s="83"/>
      <c r="FZ70" s="83"/>
      <c r="GA70" s="83"/>
      <c r="GB70" s="83"/>
      <c r="GC70" s="83"/>
      <c r="GD70" s="83"/>
      <c r="GE70" s="83"/>
      <c r="GF70" s="83"/>
      <c r="GG70" s="83"/>
      <c r="GH70" s="83"/>
      <c r="GI70" s="83"/>
      <c r="GJ70" s="83"/>
      <c r="GK70" s="83"/>
      <c r="GL70" s="83"/>
      <c r="GM70" s="83"/>
      <c r="GN70" s="83"/>
      <c r="GO70" s="83"/>
      <c r="GP70" s="83"/>
      <c r="GQ70" s="83"/>
      <c r="GR70" s="83"/>
      <c r="GS70" s="83"/>
      <c r="GT70" s="83"/>
      <c r="GU70" s="83"/>
      <c r="GV70" s="83"/>
      <c r="GW70" s="83"/>
      <c r="GX70" s="83"/>
      <c r="GY70" s="83"/>
      <c r="GZ70" s="83"/>
      <c r="HA70" s="83"/>
      <c r="HB70" s="83"/>
      <c r="HC70" s="83"/>
      <c r="HD70" s="83"/>
      <c r="HE70" s="83"/>
      <c r="HF70" s="83"/>
      <c r="HG70" s="83"/>
      <c r="HH70" s="83"/>
      <c r="HI70" s="83"/>
      <c r="HJ70" s="83"/>
      <c r="HK70" s="83"/>
      <c r="HL70" s="83"/>
      <c r="HM70" s="83"/>
      <c r="HN70" s="83"/>
      <c r="HO70" s="83"/>
      <c r="HP70" s="83"/>
      <c r="HQ70" s="83"/>
      <c r="HR70" s="83"/>
      <c r="HS70" s="83"/>
      <c r="HT70" s="83"/>
      <c r="HU70" s="83"/>
      <c r="HV70" s="83"/>
      <c r="HW70" s="83"/>
      <c r="HX70" s="83"/>
      <c r="HY70" s="83"/>
      <c r="HZ70" s="83"/>
      <c r="IA70" s="83"/>
      <c r="IB70" s="83"/>
      <c r="IC70" s="83"/>
      <c r="ID70" s="83"/>
      <c r="IE70" s="83"/>
      <c r="IF70" s="83"/>
      <c r="IG70" s="83"/>
      <c r="IH70" s="83"/>
      <c r="II70" s="83"/>
      <c r="IJ70" s="83"/>
      <c r="IK70" s="83"/>
      <c r="IL70" s="83"/>
      <c r="IM70" s="83"/>
    </row>
    <row r="71" spans="1:247" s="84" customFormat="1" ht="65.25" customHeight="1">
      <c r="A71" s="42">
        <v>62</v>
      </c>
      <c r="B71" s="65" t="s">
        <v>4074</v>
      </c>
      <c r="C71" s="97">
        <v>251000</v>
      </c>
      <c r="D71" s="43" t="str">
        <f t="shared" si="9"/>
        <v>Публично състезание</v>
      </c>
      <c r="E71" s="43" t="s">
        <v>109</v>
      </c>
      <c r="F71" s="97">
        <v>3654.9</v>
      </c>
      <c r="G71" s="44">
        <v>2018</v>
      </c>
      <c r="H71" s="43" t="str">
        <f t="shared" ref="H71" si="12">IF(ISERROR(VLOOKUP(I71, n_zop_all, 2, FALSE)), "", VLOOKUP(I71,n_zop_all, 2, FALSE))</f>
        <v>Публично състезание</v>
      </c>
      <c r="I71" s="43" t="s">
        <v>109</v>
      </c>
      <c r="J71" s="43" t="s">
        <v>4428</v>
      </c>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45"/>
      <c r="HS71" s="45"/>
      <c r="HT71" s="45"/>
      <c r="HU71" s="45"/>
      <c r="HV71" s="45"/>
      <c r="HW71" s="45"/>
      <c r="HX71" s="45"/>
      <c r="HY71" s="45"/>
      <c r="HZ71" s="45"/>
      <c r="IA71" s="45"/>
      <c r="IB71" s="45"/>
      <c r="IC71" s="45"/>
      <c r="ID71" s="45"/>
      <c r="IE71" s="45"/>
      <c r="IF71" s="45"/>
      <c r="IG71" s="45"/>
      <c r="IH71" s="45"/>
      <c r="II71" s="45"/>
      <c r="IJ71" s="45"/>
      <c r="IK71" s="45"/>
      <c r="IL71" s="45"/>
      <c r="IM71" s="45"/>
    </row>
    <row r="72" spans="1:247" s="84" customFormat="1" ht="30.75" customHeight="1">
      <c r="A72" s="42">
        <v>63</v>
      </c>
      <c r="B72" s="43" t="s">
        <v>4051</v>
      </c>
      <c r="C72" s="97">
        <v>250000</v>
      </c>
      <c r="D72" s="43" t="str">
        <f t="shared" si="9"/>
        <v>Публично състезание</v>
      </c>
      <c r="E72" s="43" t="s">
        <v>109</v>
      </c>
      <c r="F72" s="97"/>
      <c r="G72" s="44"/>
      <c r="H72" s="43"/>
      <c r="I72" s="43"/>
      <c r="J72" s="43"/>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c r="GT72" s="45"/>
      <c r="GU72" s="45"/>
      <c r="GV72" s="45"/>
      <c r="GW72" s="45"/>
      <c r="GX72" s="45"/>
      <c r="GY72" s="45"/>
      <c r="GZ72" s="45"/>
      <c r="HA72" s="45"/>
      <c r="HB72" s="45"/>
      <c r="HC72" s="45"/>
      <c r="HD72" s="45"/>
      <c r="HE72" s="45"/>
      <c r="HF72" s="45"/>
      <c r="HG72" s="45"/>
      <c r="HH72" s="45"/>
      <c r="HI72" s="45"/>
      <c r="HJ72" s="45"/>
      <c r="HK72" s="45"/>
      <c r="HL72" s="45"/>
      <c r="HM72" s="45"/>
      <c r="HN72" s="45"/>
      <c r="HO72" s="45"/>
      <c r="HP72" s="45"/>
      <c r="HQ72" s="45"/>
      <c r="HR72" s="45"/>
      <c r="HS72" s="45"/>
      <c r="HT72" s="45"/>
      <c r="HU72" s="45"/>
      <c r="HV72" s="45"/>
      <c r="HW72" s="45"/>
      <c r="HX72" s="45"/>
      <c r="HY72" s="45"/>
      <c r="HZ72" s="45"/>
      <c r="IA72" s="45"/>
      <c r="IB72" s="45"/>
      <c r="IC72" s="45"/>
      <c r="ID72" s="45"/>
      <c r="IE72" s="45"/>
      <c r="IF72" s="45"/>
      <c r="IG72" s="45"/>
      <c r="IH72" s="45"/>
      <c r="II72" s="45"/>
      <c r="IJ72" s="45"/>
      <c r="IK72" s="45"/>
      <c r="IL72" s="45"/>
      <c r="IM72" s="45"/>
    </row>
    <row r="73" spans="1:247" s="84" customFormat="1" ht="30.75" customHeight="1">
      <c r="A73" s="42">
        <v>64</v>
      </c>
      <c r="B73" s="43" t="s">
        <v>4082</v>
      </c>
      <c r="C73" s="97">
        <v>250000</v>
      </c>
      <c r="D73" s="43" t="str">
        <f t="shared" si="9"/>
        <v>Пряко договаряне</v>
      </c>
      <c r="E73" s="43" t="s">
        <v>110</v>
      </c>
      <c r="F73" s="97">
        <v>14834.16</v>
      </c>
      <c r="G73" s="44">
        <v>2018</v>
      </c>
      <c r="H73" s="43" t="str">
        <f t="shared" ref="H73" si="13">IF(ISERROR(VLOOKUP(I73, n_zop_all, 2, FALSE)), "", VLOOKUP(I73,n_zop_all, 2, FALSE))</f>
        <v>Пряко договаряне</v>
      </c>
      <c r="I73" s="43" t="s">
        <v>110</v>
      </c>
      <c r="J73" s="43" t="s">
        <v>4429</v>
      </c>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c r="GT73" s="45"/>
      <c r="GU73" s="45"/>
      <c r="GV73" s="45"/>
      <c r="GW73" s="45"/>
      <c r="GX73" s="45"/>
      <c r="GY73" s="45"/>
      <c r="GZ73" s="45"/>
      <c r="HA73" s="45"/>
      <c r="HB73" s="45"/>
      <c r="HC73" s="45"/>
      <c r="HD73" s="45"/>
      <c r="HE73" s="45"/>
      <c r="HF73" s="45"/>
      <c r="HG73" s="45"/>
      <c r="HH73" s="45"/>
      <c r="HI73" s="45"/>
      <c r="HJ73" s="45"/>
      <c r="HK73" s="45"/>
      <c r="HL73" s="45"/>
      <c r="HM73" s="45"/>
      <c r="HN73" s="45"/>
      <c r="HO73" s="45"/>
      <c r="HP73" s="45"/>
      <c r="HQ73" s="45"/>
      <c r="HR73" s="45"/>
      <c r="HS73" s="45"/>
      <c r="HT73" s="45"/>
      <c r="HU73" s="45"/>
      <c r="HV73" s="45"/>
      <c r="HW73" s="45"/>
      <c r="HX73" s="45"/>
      <c r="HY73" s="45"/>
      <c r="HZ73" s="45"/>
      <c r="IA73" s="45"/>
      <c r="IB73" s="45"/>
      <c r="IC73" s="45"/>
      <c r="ID73" s="45"/>
      <c r="IE73" s="45"/>
      <c r="IF73" s="45"/>
      <c r="IG73" s="45"/>
      <c r="IH73" s="45"/>
      <c r="II73" s="45"/>
      <c r="IJ73" s="45"/>
      <c r="IK73" s="45"/>
      <c r="IL73" s="45"/>
      <c r="IM73" s="45"/>
    </row>
    <row r="74" spans="1:247" s="84" customFormat="1" ht="30.75" customHeight="1">
      <c r="A74" s="42">
        <v>65</v>
      </c>
      <c r="B74" s="47" t="s">
        <v>4229</v>
      </c>
      <c r="C74" s="97">
        <v>250000</v>
      </c>
      <c r="D74" s="43" t="str">
        <f t="shared" si="9"/>
        <v>Публично състезание</v>
      </c>
      <c r="E74" s="43" t="s">
        <v>109</v>
      </c>
      <c r="F74" s="97"/>
      <c r="G74" s="43"/>
      <c r="H74" s="43"/>
      <c r="I74" s="43"/>
      <c r="J74" s="4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c r="EN74" s="83"/>
      <c r="EO74" s="83"/>
      <c r="EP74" s="83"/>
      <c r="EQ74" s="83"/>
      <c r="ER74" s="83"/>
      <c r="ES74" s="83"/>
      <c r="ET74" s="83"/>
      <c r="EU74" s="83"/>
      <c r="EV74" s="83"/>
      <c r="EW74" s="83"/>
      <c r="EX74" s="83"/>
      <c r="EY74" s="83"/>
      <c r="EZ74" s="83"/>
      <c r="FA74" s="83"/>
      <c r="FB74" s="83"/>
      <c r="FC74" s="83"/>
      <c r="FD74" s="83"/>
      <c r="FE74" s="83"/>
      <c r="FF74" s="83"/>
      <c r="FG74" s="83"/>
      <c r="FH74" s="83"/>
      <c r="FI74" s="83"/>
      <c r="FJ74" s="83"/>
      <c r="FK74" s="83"/>
      <c r="FL74" s="83"/>
      <c r="FM74" s="83"/>
      <c r="FN74" s="83"/>
      <c r="FO74" s="83"/>
      <c r="FP74" s="83"/>
      <c r="FQ74" s="83"/>
      <c r="FR74" s="83"/>
      <c r="FS74" s="83"/>
      <c r="FT74" s="83"/>
      <c r="FU74" s="83"/>
      <c r="FV74" s="83"/>
      <c r="FW74" s="83"/>
      <c r="FX74" s="83"/>
      <c r="FY74" s="83"/>
      <c r="FZ74" s="83"/>
      <c r="GA74" s="83"/>
      <c r="GB74" s="83"/>
      <c r="GC74" s="83"/>
      <c r="GD74" s="83"/>
      <c r="GE74" s="83"/>
      <c r="GF74" s="83"/>
      <c r="GG74" s="83"/>
      <c r="GH74" s="83"/>
      <c r="GI74" s="83"/>
      <c r="GJ74" s="83"/>
      <c r="GK74" s="83"/>
      <c r="GL74" s="83"/>
      <c r="GM74" s="83"/>
      <c r="GN74" s="83"/>
      <c r="GO74" s="83"/>
      <c r="GP74" s="83"/>
      <c r="GQ74" s="83"/>
      <c r="GR74" s="83"/>
      <c r="GS74" s="83"/>
      <c r="GT74" s="83"/>
      <c r="GU74" s="83"/>
      <c r="GV74" s="83"/>
      <c r="GW74" s="83"/>
      <c r="GX74" s="83"/>
      <c r="GY74" s="83"/>
      <c r="GZ74" s="83"/>
      <c r="HA74" s="83"/>
      <c r="HB74" s="83"/>
      <c r="HC74" s="83"/>
      <c r="HD74" s="83"/>
      <c r="HE74" s="83"/>
      <c r="HF74" s="83"/>
      <c r="HG74" s="83"/>
      <c r="HH74" s="83"/>
      <c r="HI74" s="83"/>
      <c r="HJ74" s="83"/>
      <c r="HK74" s="83"/>
      <c r="HL74" s="83"/>
      <c r="HM74" s="83"/>
      <c r="HN74" s="83"/>
      <c r="HO74" s="83"/>
      <c r="HP74" s="83"/>
      <c r="HQ74" s="83"/>
      <c r="HR74" s="83"/>
      <c r="HS74" s="83"/>
      <c r="HT74" s="83"/>
      <c r="HU74" s="83"/>
      <c r="HV74" s="83"/>
      <c r="HW74" s="83"/>
      <c r="HX74" s="83"/>
      <c r="HY74" s="83"/>
      <c r="HZ74" s="83"/>
      <c r="IA74" s="83"/>
      <c r="IB74" s="83"/>
      <c r="IC74" s="83"/>
      <c r="ID74" s="83"/>
      <c r="IE74" s="83"/>
      <c r="IF74" s="83"/>
      <c r="IG74" s="83"/>
      <c r="IH74" s="83"/>
      <c r="II74" s="83"/>
      <c r="IJ74" s="83"/>
      <c r="IK74" s="83"/>
      <c r="IL74" s="83"/>
      <c r="IM74" s="83"/>
    </row>
    <row r="75" spans="1:247" s="84" customFormat="1" ht="60">
      <c r="A75" s="42">
        <v>66</v>
      </c>
      <c r="B75" s="47" t="s">
        <v>4364</v>
      </c>
      <c r="C75" s="97">
        <v>250000</v>
      </c>
      <c r="D75" s="43" t="str">
        <f t="shared" si="9"/>
        <v>Публично състезание</v>
      </c>
      <c r="E75" s="43" t="s">
        <v>109</v>
      </c>
      <c r="F75" s="97"/>
      <c r="G75" s="44"/>
      <c r="H75" s="43"/>
      <c r="I75" s="43"/>
      <c r="J75" s="43"/>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45"/>
      <c r="HS75" s="45"/>
      <c r="HT75" s="45"/>
      <c r="HU75" s="45"/>
      <c r="HV75" s="45"/>
      <c r="HW75" s="45"/>
      <c r="HX75" s="45"/>
      <c r="HY75" s="45"/>
      <c r="HZ75" s="45"/>
      <c r="IA75" s="45"/>
      <c r="IB75" s="45"/>
      <c r="IC75" s="45"/>
      <c r="ID75" s="45"/>
      <c r="IE75" s="45"/>
      <c r="IF75" s="45"/>
      <c r="IG75" s="45"/>
      <c r="IH75" s="45"/>
      <c r="II75" s="45"/>
      <c r="IJ75" s="45"/>
      <c r="IK75" s="45"/>
      <c r="IL75" s="45"/>
      <c r="IM75" s="45"/>
    </row>
    <row r="76" spans="1:247" s="84" customFormat="1" ht="30.75" customHeight="1">
      <c r="A76" s="42">
        <v>67</v>
      </c>
      <c r="B76" s="43" t="s">
        <v>3977</v>
      </c>
      <c r="C76" s="97">
        <v>238000</v>
      </c>
      <c r="D76" s="43" t="str">
        <f t="shared" si="9"/>
        <v>Публично състезание</v>
      </c>
      <c r="E76" s="43" t="s">
        <v>109</v>
      </c>
      <c r="F76" s="97"/>
      <c r="G76" s="44"/>
      <c r="H76" s="43"/>
      <c r="I76" s="43"/>
      <c r="J76" s="43"/>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c r="IC76" s="45"/>
      <c r="ID76" s="45"/>
      <c r="IE76" s="45"/>
      <c r="IF76" s="45"/>
      <c r="IG76" s="45"/>
      <c r="IH76" s="45"/>
      <c r="II76" s="45"/>
      <c r="IJ76" s="45"/>
      <c r="IK76" s="45"/>
      <c r="IL76" s="45"/>
      <c r="IM76" s="45"/>
    </row>
    <row r="77" spans="1:247" s="84" customFormat="1" ht="90">
      <c r="A77" s="42">
        <v>68</v>
      </c>
      <c r="B77" s="43" t="s">
        <v>4140</v>
      </c>
      <c r="C77" s="97">
        <v>232000</v>
      </c>
      <c r="D77" s="43" t="str">
        <f t="shared" si="9"/>
        <v>Пряко договаряне</v>
      </c>
      <c r="E77" s="43" t="s">
        <v>110</v>
      </c>
      <c r="F77" s="97"/>
      <c r="G77" s="43"/>
      <c r="H77" s="43"/>
      <c r="I77" s="43"/>
      <c r="J77" s="43"/>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row>
    <row r="78" spans="1:247" s="84" customFormat="1" ht="45.75" customHeight="1">
      <c r="A78" s="42">
        <v>69</v>
      </c>
      <c r="B78" s="47" t="s">
        <v>4158</v>
      </c>
      <c r="C78" s="97">
        <v>227000</v>
      </c>
      <c r="D78" s="43" t="str">
        <f t="shared" si="9"/>
        <v>Пряко договаряне</v>
      </c>
      <c r="E78" s="43" t="s">
        <v>110</v>
      </c>
      <c r="F78" s="97"/>
      <c r="G78" s="43"/>
      <c r="H78" s="43"/>
      <c r="I78" s="43"/>
      <c r="J78" s="43"/>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row>
    <row r="79" spans="1:247" s="45" customFormat="1" ht="30.75" customHeight="1">
      <c r="A79" s="42">
        <v>70</v>
      </c>
      <c r="B79" s="43" t="s">
        <v>4050</v>
      </c>
      <c r="C79" s="97">
        <v>222000</v>
      </c>
      <c r="D79" s="43" t="str">
        <f t="shared" si="9"/>
        <v>Публично състезание</v>
      </c>
      <c r="E79" s="43" t="s">
        <v>109</v>
      </c>
      <c r="F79" s="97">
        <v>124000</v>
      </c>
      <c r="G79" s="44">
        <v>2018</v>
      </c>
      <c r="H79" s="43" t="str">
        <f t="shared" ref="H79:H80" si="14">IF(ISERROR(VLOOKUP(I79, n_zop_all, 2, FALSE)), "", VLOOKUP(I79,n_zop_all, 2, FALSE))</f>
        <v>Публично състезание</v>
      </c>
      <c r="I79" s="43" t="s">
        <v>109</v>
      </c>
      <c r="J79" s="43"/>
    </row>
    <row r="80" spans="1:247" s="45" customFormat="1" ht="30.75" customHeight="1">
      <c r="A80" s="42">
        <v>71</v>
      </c>
      <c r="B80" s="43" t="s">
        <v>4027</v>
      </c>
      <c r="C80" s="97">
        <v>218000</v>
      </c>
      <c r="D80" s="43" t="str">
        <f t="shared" si="9"/>
        <v>Публично състезание</v>
      </c>
      <c r="E80" s="43" t="s">
        <v>109</v>
      </c>
      <c r="F80" s="97">
        <v>314790</v>
      </c>
      <c r="G80" s="44">
        <v>2018</v>
      </c>
      <c r="H80" s="43" t="str">
        <f t="shared" si="14"/>
        <v>Публично състезание</v>
      </c>
      <c r="I80" s="43" t="s">
        <v>109</v>
      </c>
      <c r="J80" s="43" t="s">
        <v>4430</v>
      </c>
    </row>
    <row r="81" spans="1:247" s="45" customFormat="1" ht="30.75" customHeight="1">
      <c r="A81" s="42">
        <v>72</v>
      </c>
      <c r="B81" s="43" t="s">
        <v>4020</v>
      </c>
      <c r="C81" s="97">
        <v>206000</v>
      </c>
      <c r="D81" s="43" t="str">
        <f t="shared" si="9"/>
        <v>Публично състезание</v>
      </c>
      <c r="E81" s="43" t="s">
        <v>109</v>
      </c>
      <c r="F81" s="97"/>
      <c r="G81" s="43"/>
      <c r="H81" s="43"/>
      <c r="I81" s="43"/>
      <c r="J81" s="43"/>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row>
    <row r="82" spans="1:247" s="45" customFormat="1" ht="30.75" customHeight="1">
      <c r="A82" s="42">
        <v>73</v>
      </c>
      <c r="B82" s="47" t="s">
        <v>4346</v>
      </c>
      <c r="C82" s="97">
        <v>203000</v>
      </c>
      <c r="D82" s="43" t="str">
        <f t="shared" si="9"/>
        <v>Публично състезание</v>
      </c>
      <c r="E82" s="43" t="s">
        <v>109</v>
      </c>
      <c r="F82" s="97"/>
      <c r="G82" s="44"/>
      <c r="H82" s="43"/>
      <c r="I82" s="43"/>
      <c r="J82" s="43"/>
    </row>
    <row r="83" spans="1:247" s="45" customFormat="1" ht="30.75" customHeight="1">
      <c r="A83" s="42">
        <v>74</v>
      </c>
      <c r="B83" s="47" t="s">
        <v>4353</v>
      </c>
      <c r="C83" s="97">
        <v>202000</v>
      </c>
      <c r="D83" s="43" t="str">
        <f t="shared" si="9"/>
        <v>Публично състезание</v>
      </c>
      <c r="E83" s="43" t="s">
        <v>109</v>
      </c>
      <c r="F83" s="97"/>
      <c r="G83" s="44"/>
      <c r="H83" s="43"/>
      <c r="I83" s="43"/>
      <c r="J83" s="43"/>
    </row>
    <row r="84" spans="1:247" s="45" customFormat="1" ht="30.75" customHeight="1">
      <c r="A84" s="42">
        <v>75</v>
      </c>
      <c r="B84" s="43" t="s">
        <v>4200</v>
      </c>
      <c r="C84" s="97">
        <v>200000</v>
      </c>
      <c r="D84" s="43" t="str">
        <f t="shared" si="9"/>
        <v>Публично състезание</v>
      </c>
      <c r="E84" s="43" t="s">
        <v>109</v>
      </c>
      <c r="F84" s="97"/>
      <c r="G84" s="44"/>
      <c r="H84" s="43"/>
      <c r="I84" s="43"/>
      <c r="J84" s="43"/>
    </row>
    <row r="85" spans="1:247" s="45" customFormat="1" ht="30.75" customHeight="1">
      <c r="A85" s="42">
        <v>76</v>
      </c>
      <c r="B85" s="47" t="s">
        <v>4227</v>
      </c>
      <c r="C85" s="97">
        <v>200000</v>
      </c>
      <c r="D85" s="43" t="str">
        <f t="shared" si="9"/>
        <v>Публично състезание</v>
      </c>
      <c r="E85" s="43" t="s">
        <v>109</v>
      </c>
      <c r="F85" s="97"/>
      <c r="G85" s="43"/>
      <c r="H85" s="43"/>
      <c r="I85" s="43"/>
      <c r="J85" s="4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c r="FT85" s="83"/>
      <c r="FU85" s="83"/>
      <c r="FV85" s="83"/>
      <c r="FW85" s="83"/>
      <c r="FX85" s="83"/>
      <c r="FY85" s="83"/>
      <c r="FZ85" s="83"/>
      <c r="GA85" s="83"/>
      <c r="GB85" s="83"/>
      <c r="GC85" s="83"/>
      <c r="GD85" s="83"/>
      <c r="GE85" s="83"/>
      <c r="GF85" s="83"/>
      <c r="GG85" s="83"/>
      <c r="GH85" s="83"/>
      <c r="GI85" s="83"/>
      <c r="GJ85" s="83"/>
      <c r="GK85" s="83"/>
      <c r="GL85" s="83"/>
      <c r="GM85" s="83"/>
      <c r="GN85" s="83"/>
      <c r="GO85" s="83"/>
      <c r="GP85" s="83"/>
      <c r="GQ85" s="83"/>
      <c r="GR85" s="83"/>
      <c r="GS85" s="83"/>
      <c r="GT85" s="83"/>
      <c r="GU85" s="83"/>
      <c r="GV85" s="83"/>
      <c r="GW85" s="83"/>
      <c r="GX85" s="83"/>
      <c r="GY85" s="83"/>
      <c r="GZ85" s="83"/>
      <c r="HA85" s="83"/>
      <c r="HB85" s="83"/>
      <c r="HC85" s="83"/>
      <c r="HD85" s="83"/>
      <c r="HE85" s="83"/>
      <c r="HF85" s="83"/>
      <c r="HG85" s="83"/>
      <c r="HH85" s="83"/>
      <c r="HI85" s="83"/>
      <c r="HJ85" s="83"/>
      <c r="HK85" s="83"/>
      <c r="HL85" s="83"/>
      <c r="HM85" s="83"/>
      <c r="HN85" s="83"/>
      <c r="HO85" s="83"/>
      <c r="HP85" s="83"/>
      <c r="HQ85" s="83"/>
      <c r="HR85" s="83"/>
      <c r="HS85" s="83"/>
      <c r="HT85" s="83"/>
      <c r="HU85" s="83"/>
      <c r="HV85" s="83"/>
      <c r="HW85" s="83"/>
      <c r="HX85" s="83"/>
      <c r="HY85" s="83"/>
      <c r="HZ85" s="83"/>
      <c r="IA85" s="83"/>
      <c r="IB85" s="83"/>
      <c r="IC85" s="83"/>
      <c r="ID85" s="83"/>
      <c r="IE85" s="83"/>
      <c r="IF85" s="83"/>
      <c r="IG85" s="83"/>
      <c r="IH85" s="83"/>
      <c r="II85" s="83"/>
      <c r="IJ85" s="83"/>
      <c r="IK85" s="83"/>
      <c r="IL85" s="83"/>
      <c r="IM85" s="83"/>
    </row>
    <row r="86" spans="1:247" s="45" customFormat="1" ht="30.75" customHeight="1">
      <c r="A86" s="42">
        <v>77</v>
      </c>
      <c r="B86" s="47" t="s">
        <v>4386</v>
      </c>
      <c r="C86" s="97">
        <v>200000</v>
      </c>
      <c r="D86" s="43" t="str">
        <f t="shared" si="9"/>
        <v>Публично състезание</v>
      </c>
      <c r="E86" s="43" t="s">
        <v>109</v>
      </c>
      <c r="F86" s="97"/>
      <c r="G86" s="44"/>
      <c r="H86" s="43"/>
      <c r="I86" s="43"/>
      <c r="J86" s="43"/>
    </row>
    <row r="87" spans="1:247" s="45" customFormat="1" ht="30.75" customHeight="1">
      <c r="A87" s="42">
        <v>78</v>
      </c>
      <c r="B87" s="44" t="s">
        <v>4223</v>
      </c>
      <c r="C87" s="97">
        <v>195000</v>
      </c>
      <c r="D87" s="43" t="str">
        <f t="shared" si="9"/>
        <v>Публично състезание</v>
      </c>
      <c r="E87" s="43" t="s">
        <v>109</v>
      </c>
      <c r="F87" s="97"/>
      <c r="G87" s="44"/>
      <c r="H87" s="43"/>
      <c r="I87" s="43"/>
      <c r="J87" s="43"/>
    </row>
    <row r="88" spans="1:247" s="45" customFormat="1" ht="45.75" customHeight="1">
      <c r="A88" s="42">
        <v>79</v>
      </c>
      <c r="B88" s="43" t="s">
        <v>4024</v>
      </c>
      <c r="C88" s="97">
        <v>194000</v>
      </c>
      <c r="D88" s="43" t="str">
        <f t="shared" si="9"/>
        <v>Публично състезание</v>
      </c>
      <c r="E88" s="43" t="s">
        <v>109</v>
      </c>
      <c r="F88" s="97"/>
      <c r="G88" s="43"/>
      <c r="H88" s="43"/>
      <c r="I88" s="43"/>
      <c r="J88" s="43"/>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row>
    <row r="89" spans="1:247" s="45" customFormat="1" ht="30.75" customHeight="1">
      <c r="A89" s="42">
        <v>80</v>
      </c>
      <c r="B89" s="47" t="s">
        <v>4166</v>
      </c>
      <c r="C89" s="97">
        <v>190500</v>
      </c>
      <c r="D89" s="43" t="str">
        <f t="shared" si="9"/>
        <v>Пряко договаряне</v>
      </c>
      <c r="E89" s="43" t="s">
        <v>110</v>
      </c>
      <c r="F89" s="97"/>
      <c r="G89" s="43"/>
      <c r="H89" s="43"/>
      <c r="I89" s="43"/>
      <c r="J89" s="43"/>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row>
    <row r="90" spans="1:247" s="45" customFormat="1" ht="30.75" customHeight="1">
      <c r="A90" s="42">
        <v>81</v>
      </c>
      <c r="B90" s="43" t="s">
        <v>4199</v>
      </c>
      <c r="C90" s="97">
        <v>190000</v>
      </c>
      <c r="D90" s="43" t="str">
        <f t="shared" si="9"/>
        <v>Пряко договаряне</v>
      </c>
      <c r="E90" s="43" t="s">
        <v>110</v>
      </c>
      <c r="F90" s="97"/>
      <c r="G90" s="44"/>
      <c r="H90" s="43"/>
      <c r="I90" s="43"/>
      <c r="J90" s="43"/>
    </row>
    <row r="91" spans="1:247" s="45" customFormat="1" ht="30.75" customHeight="1">
      <c r="A91" s="42">
        <v>82</v>
      </c>
      <c r="B91" s="43" t="s">
        <v>4201</v>
      </c>
      <c r="C91" s="97">
        <v>190000</v>
      </c>
      <c r="D91" s="43" t="str">
        <f t="shared" ref="D91:D107" si="15">IF(ISERROR(VLOOKUP(E91, n_zop_all, 2, FALSE)), "", VLOOKUP(E91,n_zop_all, 2, FALSE))</f>
        <v>Пряко договаряне</v>
      </c>
      <c r="E91" s="43" t="s">
        <v>110</v>
      </c>
      <c r="F91" s="97"/>
      <c r="G91" s="44"/>
      <c r="H91" s="43"/>
      <c r="I91" s="43"/>
      <c r="J91" s="43"/>
    </row>
    <row r="92" spans="1:247" s="45" customFormat="1" ht="60">
      <c r="A92" s="42">
        <v>83</v>
      </c>
      <c r="B92" s="43" t="s">
        <v>4093</v>
      </c>
      <c r="C92" s="97">
        <v>185000</v>
      </c>
      <c r="D92" s="43" t="str">
        <f t="shared" si="15"/>
        <v>Публично състезание</v>
      </c>
      <c r="E92" s="43" t="s">
        <v>109</v>
      </c>
      <c r="F92" s="97"/>
      <c r="G92" s="44"/>
      <c r="H92" s="43"/>
      <c r="I92" s="43"/>
      <c r="J92" s="43"/>
    </row>
    <row r="93" spans="1:247" s="45" customFormat="1" ht="30">
      <c r="A93" s="42">
        <v>84</v>
      </c>
      <c r="B93" s="43" t="s">
        <v>4030</v>
      </c>
      <c r="C93" s="97">
        <v>180000</v>
      </c>
      <c r="D93" s="43" t="str">
        <f t="shared" si="15"/>
        <v>Публично състезание</v>
      </c>
      <c r="E93" s="43" t="s">
        <v>109</v>
      </c>
      <c r="F93" s="97">
        <v>916250.4</v>
      </c>
      <c r="G93" s="44">
        <v>2018</v>
      </c>
      <c r="H93" s="43" t="str">
        <f t="shared" ref="H93" si="16">IF(ISERROR(VLOOKUP(I93, n_zop_all, 2, FALSE)), "", VLOOKUP(I93,n_zop_all, 2, FALSE))</f>
        <v>Открита процедура</v>
      </c>
      <c r="I93" s="43" t="s">
        <v>106</v>
      </c>
      <c r="J93" s="43" t="s">
        <v>4431</v>
      </c>
    </row>
    <row r="94" spans="1:247" s="45" customFormat="1" ht="30.75" customHeight="1">
      <c r="A94" s="42">
        <v>85</v>
      </c>
      <c r="B94" s="43" t="s">
        <v>4081</v>
      </c>
      <c r="C94" s="97">
        <v>180000</v>
      </c>
      <c r="D94" s="43" t="str">
        <f t="shared" si="15"/>
        <v>Публично състезание</v>
      </c>
      <c r="E94" s="43" t="s">
        <v>109</v>
      </c>
      <c r="F94" s="97"/>
      <c r="G94" s="44"/>
      <c r="H94" s="43"/>
      <c r="I94" s="43"/>
      <c r="J94" s="43"/>
    </row>
    <row r="95" spans="1:247" s="45" customFormat="1" ht="60">
      <c r="A95" s="42">
        <v>86</v>
      </c>
      <c r="B95" s="47" t="s">
        <v>4315</v>
      </c>
      <c r="C95" s="97">
        <v>175000</v>
      </c>
      <c r="D95" s="43" t="str">
        <f t="shared" si="15"/>
        <v>Публично състезание</v>
      </c>
      <c r="E95" s="43" t="s">
        <v>109</v>
      </c>
      <c r="F95" s="97"/>
      <c r="G95" s="44"/>
      <c r="H95" s="43"/>
      <c r="I95" s="43"/>
      <c r="J95" s="43"/>
    </row>
    <row r="96" spans="1:247" s="45" customFormat="1" ht="45.75" customHeight="1">
      <c r="A96" s="42">
        <v>87</v>
      </c>
      <c r="B96" s="47" t="s">
        <v>4175</v>
      </c>
      <c r="C96" s="98">
        <v>174000</v>
      </c>
      <c r="D96" s="43" t="str">
        <f t="shared" si="15"/>
        <v>Пряко договаряне</v>
      </c>
      <c r="E96" s="43" t="s">
        <v>110</v>
      </c>
      <c r="F96" s="97"/>
      <c r="G96" s="43"/>
      <c r="H96" s="43"/>
      <c r="I96" s="43"/>
      <c r="J96" s="43"/>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46"/>
      <c r="GZ96" s="46"/>
      <c r="HA96" s="46"/>
      <c r="HB96" s="46"/>
      <c r="HC96" s="46"/>
      <c r="HD96" s="46"/>
      <c r="HE96" s="46"/>
      <c r="HF96" s="46"/>
      <c r="HG96" s="46"/>
      <c r="HH96" s="46"/>
      <c r="HI96" s="46"/>
      <c r="HJ96" s="46"/>
      <c r="HK96" s="46"/>
      <c r="HL96" s="46"/>
      <c r="HM96" s="46"/>
      <c r="HN96" s="46"/>
      <c r="HO96" s="46"/>
      <c r="HP96" s="46"/>
      <c r="HQ96" s="46"/>
      <c r="HR96" s="46"/>
      <c r="HS96" s="46"/>
      <c r="HT96" s="46"/>
      <c r="HU96" s="46"/>
      <c r="HV96" s="46"/>
      <c r="HW96" s="46"/>
      <c r="HX96" s="46"/>
      <c r="HY96" s="46"/>
      <c r="HZ96" s="46"/>
      <c r="IA96" s="46"/>
      <c r="IB96" s="46"/>
      <c r="IC96" s="46"/>
      <c r="ID96" s="46"/>
      <c r="IE96" s="46"/>
      <c r="IF96" s="46"/>
      <c r="IG96" s="46"/>
      <c r="IH96" s="46"/>
      <c r="II96" s="46"/>
      <c r="IJ96" s="46"/>
      <c r="IK96" s="46"/>
      <c r="IL96" s="46"/>
      <c r="IM96" s="46"/>
    </row>
    <row r="97" spans="1:247" s="45" customFormat="1" ht="45">
      <c r="A97" s="42">
        <v>88</v>
      </c>
      <c r="B97" s="43" t="s">
        <v>3968</v>
      </c>
      <c r="C97" s="97">
        <v>173000</v>
      </c>
      <c r="D97" s="43" t="str">
        <f t="shared" si="15"/>
        <v>Пряко договаряне</v>
      </c>
      <c r="E97" s="43" t="s">
        <v>110</v>
      </c>
      <c r="F97" s="97"/>
      <c r="G97" s="44"/>
      <c r="H97" s="43"/>
      <c r="I97" s="43"/>
      <c r="J97" s="43"/>
    </row>
    <row r="98" spans="1:247" s="45" customFormat="1" ht="30.75" customHeight="1">
      <c r="A98" s="42">
        <v>89</v>
      </c>
      <c r="B98" s="43" t="s">
        <v>4044</v>
      </c>
      <c r="C98" s="97">
        <v>162100</v>
      </c>
      <c r="D98" s="43" t="str">
        <f t="shared" si="15"/>
        <v>Публично състезание</v>
      </c>
      <c r="E98" s="43" t="s">
        <v>109</v>
      </c>
      <c r="F98" s="97"/>
      <c r="G98" s="44"/>
      <c r="H98" s="43"/>
      <c r="I98" s="43"/>
      <c r="J98" s="43"/>
    </row>
    <row r="99" spans="1:247" s="45" customFormat="1" ht="45.75" customHeight="1">
      <c r="A99" s="42">
        <v>90</v>
      </c>
      <c r="B99" s="43" t="s">
        <v>4009</v>
      </c>
      <c r="C99" s="97">
        <v>150000</v>
      </c>
      <c r="D99" s="43" t="str">
        <f t="shared" si="15"/>
        <v>Публично състезание</v>
      </c>
      <c r="E99" s="43" t="s">
        <v>109</v>
      </c>
      <c r="F99" s="97"/>
      <c r="G99" s="44"/>
      <c r="H99" s="43"/>
      <c r="I99" s="43"/>
      <c r="J99" s="43"/>
    </row>
    <row r="100" spans="1:247" s="45" customFormat="1" ht="30.75" customHeight="1">
      <c r="A100" s="42">
        <v>91</v>
      </c>
      <c r="B100" s="43" t="s">
        <v>4198</v>
      </c>
      <c r="C100" s="97">
        <v>150000</v>
      </c>
      <c r="D100" s="43" t="str">
        <f t="shared" si="15"/>
        <v>Публично състезание</v>
      </c>
      <c r="E100" s="43" t="s">
        <v>109</v>
      </c>
      <c r="F100" s="97"/>
      <c r="G100" s="44"/>
      <c r="H100" s="43"/>
      <c r="I100" s="43"/>
      <c r="J100" s="43"/>
    </row>
    <row r="101" spans="1:247" s="45" customFormat="1" ht="60.75" customHeight="1">
      <c r="A101" s="42">
        <v>92</v>
      </c>
      <c r="B101" s="47" t="s">
        <v>4225</v>
      </c>
      <c r="C101" s="98">
        <v>150000</v>
      </c>
      <c r="D101" s="43" t="str">
        <f t="shared" si="15"/>
        <v>Публично състезание</v>
      </c>
      <c r="E101" s="43" t="s">
        <v>109</v>
      </c>
      <c r="F101" s="97"/>
      <c r="G101" s="43"/>
      <c r="H101" s="43"/>
      <c r="I101" s="43"/>
      <c r="J101" s="4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3"/>
      <c r="DS101" s="83"/>
      <c r="DT101" s="83"/>
      <c r="DU101" s="83"/>
      <c r="DV101" s="83"/>
      <c r="DW101" s="83"/>
      <c r="DX101" s="83"/>
      <c r="DY101" s="83"/>
      <c r="DZ101" s="83"/>
      <c r="EA101" s="83"/>
      <c r="EB101" s="83"/>
      <c r="EC101" s="83"/>
      <c r="ED101" s="83"/>
      <c r="EE101" s="83"/>
      <c r="EF101" s="83"/>
      <c r="EG101" s="83"/>
      <c r="EH101" s="83"/>
      <c r="EI101" s="83"/>
      <c r="EJ101" s="83"/>
      <c r="EK101" s="83"/>
      <c r="EL101" s="83"/>
      <c r="EM101" s="83"/>
      <c r="EN101" s="83"/>
      <c r="EO101" s="83"/>
      <c r="EP101" s="83"/>
      <c r="EQ101" s="83"/>
      <c r="ER101" s="83"/>
      <c r="ES101" s="83"/>
      <c r="ET101" s="83"/>
      <c r="EU101" s="83"/>
      <c r="EV101" s="83"/>
      <c r="EW101" s="83"/>
      <c r="EX101" s="83"/>
      <c r="EY101" s="83"/>
      <c r="EZ101" s="83"/>
      <c r="FA101" s="83"/>
      <c r="FB101" s="83"/>
      <c r="FC101" s="83"/>
      <c r="FD101" s="83"/>
      <c r="FE101" s="83"/>
      <c r="FF101" s="83"/>
      <c r="FG101" s="83"/>
      <c r="FH101" s="83"/>
      <c r="FI101" s="83"/>
      <c r="FJ101" s="83"/>
      <c r="FK101" s="83"/>
      <c r="FL101" s="83"/>
      <c r="FM101" s="83"/>
      <c r="FN101" s="83"/>
      <c r="FO101" s="83"/>
      <c r="FP101" s="83"/>
      <c r="FQ101" s="83"/>
      <c r="FR101" s="83"/>
      <c r="FS101" s="83"/>
      <c r="FT101" s="83"/>
      <c r="FU101" s="83"/>
      <c r="FV101" s="83"/>
      <c r="FW101" s="83"/>
      <c r="FX101" s="83"/>
      <c r="FY101" s="83"/>
      <c r="FZ101" s="83"/>
      <c r="GA101" s="83"/>
      <c r="GB101" s="83"/>
      <c r="GC101" s="83"/>
      <c r="GD101" s="83"/>
      <c r="GE101" s="83"/>
      <c r="GF101" s="83"/>
      <c r="GG101" s="83"/>
      <c r="GH101" s="83"/>
      <c r="GI101" s="83"/>
      <c r="GJ101" s="83"/>
      <c r="GK101" s="83"/>
      <c r="GL101" s="83"/>
      <c r="GM101" s="83"/>
      <c r="GN101" s="83"/>
      <c r="GO101" s="83"/>
      <c r="GP101" s="83"/>
      <c r="GQ101" s="83"/>
      <c r="GR101" s="83"/>
      <c r="GS101" s="83"/>
      <c r="GT101" s="83"/>
      <c r="GU101" s="83"/>
      <c r="GV101" s="83"/>
      <c r="GW101" s="83"/>
      <c r="GX101" s="83"/>
      <c r="GY101" s="83"/>
      <c r="GZ101" s="83"/>
      <c r="HA101" s="83"/>
      <c r="HB101" s="83"/>
      <c r="HC101" s="83"/>
      <c r="HD101" s="83"/>
      <c r="HE101" s="83"/>
      <c r="HF101" s="83"/>
      <c r="HG101" s="83"/>
      <c r="HH101" s="83"/>
      <c r="HI101" s="83"/>
      <c r="HJ101" s="83"/>
      <c r="HK101" s="83"/>
      <c r="HL101" s="83"/>
      <c r="HM101" s="83"/>
      <c r="HN101" s="83"/>
      <c r="HO101" s="83"/>
      <c r="HP101" s="83"/>
      <c r="HQ101" s="83"/>
      <c r="HR101" s="83"/>
      <c r="HS101" s="83"/>
      <c r="HT101" s="83"/>
      <c r="HU101" s="83"/>
      <c r="HV101" s="83"/>
      <c r="HW101" s="83"/>
      <c r="HX101" s="83"/>
      <c r="HY101" s="83"/>
      <c r="HZ101" s="83"/>
      <c r="IA101" s="83"/>
      <c r="IB101" s="83"/>
      <c r="IC101" s="83"/>
      <c r="ID101" s="83"/>
      <c r="IE101" s="83"/>
      <c r="IF101" s="83"/>
      <c r="IG101" s="83"/>
      <c r="IH101" s="83"/>
      <c r="II101" s="83"/>
      <c r="IJ101" s="83"/>
      <c r="IK101" s="83"/>
      <c r="IL101" s="83"/>
      <c r="IM101" s="83"/>
    </row>
    <row r="102" spans="1:247" s="45" customFormat="1" ht="60.75" customHeight="1">
      <c r="A102" s="42">
        <v>93</v>
      </c>
      <c r="B102" s="47" t="s">
        <v>4318</v>
      </c>
      <c r="C102" s="97">
        <v>150000</v>
      </c>
      <c r="D102" s="43" t="str">
        <f t="shared" si="15"/>
        <v>Публично състезание</v>
      </c>
      <c r="E102" s="43" t="s">
        <v>109</v>
      </c>
      <c r="F102" s="97"/>
      <c r="G102" s="44"/>
      <c r="H102" s="43"/>
      <c r="I102" s="43"/>
      <c r="J102" s="43"/>
    </row>
    <row r="103" spans="1:247" s="45" customFormat="1" ht="45.75" customHeight="1">
      <c r="A103" s="42">
        <v>94</v>
      </c>
      <c r="B103" s="47" t="s">
        <v>4152</v>
      </c>
      <c r="C103" s="97">
        <v>148000</v>
      </c>
      <c r="D103" s="43" t="str">
        <f t="shared" si="15"/>
        <v>Публично състезание</v>
      </c>
      <c r="E103" s="43" t="s">
        <v>109</v>
      </c>
      <c r="F103" s="97"/>
      <c r="G103" s="43"/>
      <c r="H103" s="43"/>
      <c r="I103" s="43"/>
      <c r="J103" s="43"/>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c r="HE103" s="46"/>
      <c r="HF103" s="46"/>
      <c r="HG103" s="46"/>
      <c r="HH103" s="46"/>
      <c r="HI103" s="46"/>
      <c r="HJ103" s="46"/>
      <c r="HK103" s="46"/>
      <c r="HL103" s="46"/>
      <c r="HM103" s="46"/>
      <c r="HN103" s="46"/>
      <c r="HO103" s="46"/>
      <c r="HP103" s="46"/>
      <c r="HQ103" s="46"/>
      <c r="HR103" s="46"/>
      <c r="HS103" s="46"/>
      <c r="HT103" s="46"/>
      <c r="HU103" s="46"/>
      <c r="HV103" s="46"/>
      <c r="HW103" s="46"/>
      <c r="HX103" s="46"/>
      <c r="HY103" s="46"/>
      <c r="HZ103" s="46"/>
      <c r="IA103" s="46"/>
      <c r="IB103" s="46"/>
      <c r="IC103" s="46"/>
      <c r="ID103" s="46"/>
      <c r="IE103" s="46"/>
      <c r="IF103" s="46"/>
      <c r="IG103" s="46"/>
      <c r="IH103" s="46"/>
      <c r="II103" s="46"/>
      <c r="IJ103" s="46"/>
      <c r="IK103" s="46"/>
      <c r="IL103" s="46"/>
      <c r="IM103" s="46"/>
    </row>
    <row r="104" spans="1:247" s="45" customFormat="1" ht="45">
      <c r="A104" s="42">
        <v>95</v>
      </c>
      <c r="B104" s="43" t="s">
        <v>4056</v>
      </c>
      <c r="C104" s="97">
        <v>144100</v>
      </c>
      <c r="D104" s="43" t="str">
        <f t="shared" si="15"/>
        <v>Публично състезание</v>
      </c>
      <c r="E104" s="43" t="s">
        <v>109</v>
      </c>
      <c r="F104" s="97"/>
      <c r="G104" s="44"/>
      <c r="H104" s="43"/>
      <c r="I104" s="43"/>
      <c r="J104" s="43"/>
    </row>
    <row r="105" spans="1:247" s="45" customFormat="1" ht="45">
      <c r="A105" s="42">
        <v>96</v>
      </c>
      <c r="B105" s="43" t="s">
        <v>4031</v>
      </c>
      <c r="C105" s="97">
        <v>141000</v>
      </c>
      <c r="D105" s="43" t="str">
        <f t="shared" si="15"/>
        <v>Договаряне с предварителна покана за участие</v>
      </c>
      <c r="E105" s="43" t="s">
        <v>107</v>
      </c>
      <c r="F105" s="97"/>
      <c r="G105" s="44"/>
      <c r="H105" s="43"/>
      <c r="I105" s="43"/>
      <c r="J105" s="43"/>
    </row>
    <row r="106" spans="1:247" s="45" customFormat="1" ht="30.75" customHeight="1">
      <c r="A106" s="42">
        <v>97</v>
      </c>
      <c r="B106" s="43" t="s">
        <v>4022</v>
      </c>
      <c r="C106" s="97">
        <v>140000</v>
      </c>
      <c r="D106" s="43" t="str">
        <f t="shared" si="15"/>
        <v>Публично състезание</v>
      </c>
      <c r="E106" s="43" t="s">
        <v>109</v>
      </c>
      <c r="F106" s="97"/>
      <c r="G106" s="43"/>
      <c r="H106" s="43"/>
      <c r="I106" s="43"/>
      <c r="J106" s="43"/>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46"/>
      <c r="GZ106" s="46"/>
      <c r="HA106" s="46"/>
      <c r="HB106" s="46"/>
      <c r="HC106" s="46"/>
      <c r="HD106" s="46"/>
      <c r="HE106" s="46"/>
      <c r="HF106" s="46"/>
      <c r="HG106" s="46"/>
      <c r="HH106" s="46"/>
      <c r="HI106" s="46"/>
      <c r="HJ106" s="46"/>
      <c r="HK106" s="46"/>
      <c r="HL106" s="46"/>
      <c r="HM106" s="46"/>
      <c r="HN106" s="46"/>
      <c r="HO106" s="46"/>
      <c r="HP106" s="46"/>
      <c r="HQ106" s="46"/>
      <c r="HR106" s="46"/>
      <c r="HS106" s="46"/>
      <c r="HT106" s="46"/>
      <c r="HU106" s="46"/>
      <c r="HV106" s="46"/>
      <c r="HW106" s="46"/>
      <c r="HX106" s="46"/>
      <c r="HY106" s="46"/>
      <c r="HZ106" s="46"/>
      <c r="IA106" s="46"/>
      <c r="IB106" s="46"/>
      <c r="IC106" s="46"/>
      <c r="ID106" s="46"/>
      <c r="IE106" s="46"/>
      <c r="IF106" s="46"/>
      <c r="IG106" s="46"/>
      <c r="IH106" s="46"/>
      <c r="II106" s="46"/>
      <c r="IJ106" s="46"/>
      <c r="IK106" s="46"/>
      <c r="IL106" s="46"/>
      <c r="IM106" s="46"/>
    </row>
    <row r="107" spans="1:247" s="45" customFormat="1" ht="30.75" customHeight="1">
      <c r="A107" s="42">
        <v>98</v>
      </c>
      <c r="B107" s="43" t="s">
        <v>4205</v>
      </c>
      <c r="C107" s="97">
        <v>140000</v>
      </c>
      <c r="D107" s="43" t="str">
        <f t="shared" si="15"/>
        <v>Пряко договаряне</v>
      </c>
      <c r="E107" s="43" t="s">
        <v>110</v>
      </c>
      <c r="F107" s="97"/>
      <c r="G107" s="44"/>
      <c r="H107" s="43"/>
      <c r="I107" s="43"/>
      <c r="J107" s="43"/>
    </row>
    <row r="108" spans="1:247" s="45" customFormat="1" ht="30.75" customHeight="1">
      <c r="A108" s="42">
        <v>99</v>
      </c>
      <c r="B108" s="43" t="s">
        <v>4017</v>
      </c>
      <c r="C108" s="97">
        <v>131760</v>
      </c>
      <c r="D108" s="43" t="s">
        <v>4387</v>
      </c>
      <c r="E108" s="43"/>
      <c r="F108" s="97">
        <v>66366.100000000006</v>
      </c>
      <c r="G108" s="44">
        <v>2018</v>
      </c>
      <c r="H108" s="43" t="str">
        <f t="shared" ref="H108" si="17">IF(ISERROR(VLOOKUP(I108, n_zop_all, 2, FALSE)), "", VLOOKUP(I108,n_zop_all, 2, FALSE))</f>
        <v>Публично състезание</v>
      </c>
      <c r="I108" s="43" t="s">
        <v>109</v>
      </c>
      <c r="J108" s="43" t="s">
        <v>4432</v>
      </c>
    </row>
    <row r="109" spans="1:247" s="45" customFormat="1" ht="30.75" customHeight="1">
      <c r="A109" s="42">
        <v>100</v>
      </c>
      <c r="B109" s="43" t="s">
        <v>4021</v>
      </c>
      <c r="C109" s="97">
        <v>130400</v>
      </c>
      <c r="D109" s="43" t="str">
        <f t="shared" ref="D109:D130" si="18">IF(ISERROR(VLOOKUP(E109, n_zop_all, 2, FALSE)), "", VLOOKUP(E109,n_zop_all, 2, FALSE))</f>
        <v>Публично състезание</v>
      </c>
      <c r="E109" s="43" t="s">
        <v>109</v>
      </c>
      <c r="F109" s="97"/>
      <c r="G109" s="43"/>
      <c r="H109" s="43"/>
      <c r="I109" s="43"/>
      <c r="J109" s="43"/>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row>
    <row r="110" spans="1:247" s="45" customFormat="1" ht="30.75" customHeight="1">
      <c r="A110" s="42">
        <v>101</v>
      </c>
      <c r="B110" s="43" t="s">
        <v>3956</v>
      </c>
      <c r="C110" s="97">
        <v>130000</v>
      </c>
      <c r="D110" s="43" t="str">
        <f t="shared" si="18"/>
        <v>Пряко договаряне</v>
      </c>
      <c r="E110" s="43" t="s">
        <v>110</v>
      </c>
      <c r="F110" s="97"/>
      <c r="G110" s="44"/>
      <c r="H110" s="43"/>
      <c r="I110" s="43"/>
      <c r="J110" s="43"/>
    </row>
    <row r="111" spans="1:247" s="45" customFormat="1" ht="30.75" customHeight="1">
      <c r="A111" s="42">
        <v>102</v>
      </c>
      <c r="B111" s="47" t="s">
        <v>4304</v>
      </c>
      <c r="C111" s="97">
        <v>130000</v>
      </c>
      <c r="D111" s="43" t="str">
        <f t="shared" si="18"/>
        <v>Публично състезание</v>
      </c>
      <c r="E111" s="43" t="s">
        <v>109</v>
      </c>
      <c r="F111" s="97"/>
      <c r="G111" s="44"/>
      <c r="H111" s="43"/>
      <c r="I111" s="43"/>
      <c r="J111" s="43"/>
    </row>
    <row r="112" spans="1:247" s="45" customFormat="1" ht="30.75" customHeight="1">
      <c r="A112" s="42">
        <v>103</v>
      </c>
      <c r="B112" s="47" t="s">
        <v>4313</v>
      </c>
      <c r="C112" s="97">
        <v>130000</v>
      </c>
      <c r="D112" s="43" t="str">
        <f t="shared" si="18"/>
        <v>Публично състезание</v>
      </c>
      <c r="E112" s="43" t="s">
        <v>109</v>
      </c>
      <c r="F112" s="97"/>
      <c r="G112" s="44"/>
      <c r="H112" s="43"/>
      <c r="I112" s="43"/>
      <c r="J112" s="43"/>
    </row>
    <row r="113" spans="1:247" s="45" customFormat="1" ht="60.75" customHeight="1">
      <c r="A113" s="42">
        <v>104</v>
      </c>
      <c r="B113" s="47" t="s">
        <v>4392</v>
      </c>
      <c r="C113" s="97">
        <v>130000</v>
      </c>
      <c r="D113" s="43" t="str">
        <f t="shared" si="18"/>
        <v>Публично състезание</v>
      </c>
      <c r="E113" s="43" t="s">
        <v>109</v>
      </c>
      <c r="F113" s="97"/>
      <c r="G113" s="44"/>
      <c r="H113" s="43"/>
      <c r="I113" s="43"/>
      <c r="J113" s="43"/>
    </row>
    <row r="114" spans="1:247" s="45" customFormat="1" ht="45.75" customHeight="1">
      <c r="A114" s="42">
        <v>105</v>
      </c>
      <c r="B114" s="43" t="s">
        <v>3965</v>
      </c>
      <c r="C114" s="97">
        <v>129000</v>
      </c>
      <c r="D114" s="43" t="str">
        <f t="shared" si="18"/>
        <v>Пряко договаряне</v>
      </c>
      <c r="E114" s="43" t="s">
        <v>110</v>
      </c>
      <c r="F114" s="97"/>
      <c r="G114" s="44"/>
      <c r="H114" s="43"/>
      <c r="I114" s="43"/>
      <c r="J114" s="43"/>
    </row>
    <row r="115" spans="1:247" s="45" customFormat="1" ht="45.75" customHeight="1">
      <c r="A115" s="42">
        <v>106</v>
      </c>
      <c r="B115" s="47" t="s">
        <v>4181</v>
      </c>
      <c r="C115" s="98">
        <v>129000</v>
      </c>
      <c r="D115" s="43" t="str">
        <f t="shared" si="18"/>
        <v>Пряко договаряне</v>
      </c>
      <c r="E115" s="43" t="s">
        <v>110</v>
      </c>
      <c r="F115" s="97"/>
      <c r="G115" s="43"/>
      <c r="H115" s="43"/>
      <c r="I115" s="43"/>
      <c r="J115" s="43"/>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row>
    <row r="116" spans="1:247" s="45" customFormat="1" ht="60">
      <c r="A116" s="42">
        <v>107</v>
      </c>
      <c r="B116" s="47" t="s">
        <v>4165</v>
      </c>
      <c r="C116" s="97">
        <v>128500</v>
      </c>
      <c r="D116" s="43" t="str">
        <f t="shared" si="18"/>
        <v>Пряко договаряне</v>
      </c>
      <c r="E116" s="43" t="s">
        <v>110</v>
      </c>
      <c r="F116" s="97"/>
      <c r="G116" s="43"/>
      <c r="H116" s="43"/>
      <c r="I116" s="43"/>
      <c r="J116" s="43"/>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row>
    <row r="117" spans="1:247" s="45" customFormat="1" ht="45.75" customHeight="1">
      <c r="A117" s="42">
        <v>108</v>
      </c>
      <c r="B117" s="47" t="s">
        <v>4179</v>
      </c>
      <c r="C117" s="98">
        <v>125500</v>
      </c>
      <c r="D117" s="43" t="str">
        <f t="shared" si="18"/>
        <v>Пряко договаряне</v>
      </c>
      <c r="E117" s="43" t="s">
        <v>110</v>
      </c>
      <c r="F117" s="97">
        <v>9063.64</v>
      </c>
      <c r="G117" s="43">
        <v>2018</v>
      </c>
      <c r="H117" s="43" t="str">
        <f t="shared" ref="H117:H118" si="19">IF(ISERROR(VLOOKUP(I117, n_zop_all, 2, FALSE)), "", VLOOKUP(I117,n_zop_all, 2, FALSE))</f>
        <v>Директно възлагане</v>
      </c>
      <c r="I117" s="43" t="s">
        <v>113</v>
      </c>
      <c r="J117" s="43"/>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c r="FR117" s="46"/>
      <c r="FS117" s="46"/>
      <c r="FT117" s="46"/>
      <c r="FU117" s="46"/>
      <c r="FV117" s="46"/>
      <c r="FW117" s="46"/>
      <c r="FX117" s="46"/>
      <c r="FY117" s="46"/>
      <c r="FZ117" s="46"/>
      <c r="GA117" s="46"/>
      <c r="GB117" s="46"/>
      <c r="GC117" s="46"/>
      <c r="GD117" s="46"/>
      <c r="GE117" s="46"/>
      <c r="GF117" s="46"/>
      <c r="GG117" s="46"/>
      <c r="GH117" s="46"/>
      <c r="GI117" s="46"/>
      <c r="GJ117" s="46"/>
      <c r="GK117" s="46"/>
      <c r="GL117" s="46"/>
      <c r="GM117" s="46"/>
      <c r="GN117" s="46"/>
      <c r="GO117" s="46"/>
      <c r="GP117" s="46"/>
      <c r="GQ117" s="46"/>
      <c r="GR117" s="46"/>
      <c r="GS117" s="46"/>
      <c r="GT117" s="46"/>
      <c r="GU117" s="46"/>
      <c r="GV117" s="46"/>
      <c r="GW117" s="46"/>
      <c r="GX117" s="46"/>
      <c r="GY117" s="46"/>
      <c r="GZ117" s="46"/>
      <c r="HA117" s="46"/>
      <c r="HB117" s="46"/>
      <c r="HC117" s="46"/>
      <c r="HD117" s="46"/>
      <c r="HE117" s="46"/>
      <c r="HF117" s="46"/>
      <c r="HG117" s="46"/>
      <c r="HH117" s="46"/>
      <c r="HI117" s="46"/>
      <c r="HJ117" s="46"/>
      <c r="HK117" s="46"/>
      <c r="HL117" s="46"/>
      <c r="HM117" s="46"/>
      <c r="HN117" s="46"/>
      <c r="HO117" s="46"/>
      <c r="HP117" s="46"/>
      <c r="HQ117" s="46"/>
      <c r="HR117" s="46"/>
      <c r="HS117" s="46"/>
      <c r="HT117" s="46"/>
      <c r="HU117" s="46"/>
      <c r="HV117" s="46"/>
      <c r="HW117" s="46"/>
      <c r="HX117" s="46"/>
      <c r="HY117" s="46"/>
      <c r="HZ117" s="46"/>
      <c r="IA117" s="46"/>
      <c r="IB117" s="46"/>
      <c r="IC117" s="46"/>
      <c r="ID117" s="46"/>
      <c r="IE117" s="46"/>
      <c r="IF117" s="46"/>
      <c r="IG117" s="46"/>
      <c r="IH117" s="46"/>
      <c r="II117" s="46"/>
      <c r="IJ117" s="46"/>
      <c r="IK117" s="46"/>
      <c r="IL117" s="46"/>
      <c r="IM117" s="46"/>
    </row>
    <row r="118" spans="1:247" s="45" customFormat="1" ht="30.75" customHeight="1">
      <c r="A118" s="42">
        <v>109</v>
      </c>
      <c r="B118" s="43" t="s">
        <v>3946</v>
      </c>
      <c r="C118" s="97">
        <v>123000</v>
      </c>
      <c r="D118" s="43" t="str">
        <f t="shared" si="18"/>
        <v>Пряко договаряне</v>
      </c>
      <c r="E118" s="43" t="s">
        <v>110</v>
      </c>
      <c r="F118" s="97">
        <v>103000</v>
      </c>
      <c r="G118" s="44">
        <v>2018</v>
      </c>
      <c r="H118" s="43" t="str">
        <f t="shared" si="19"/>
        <v>Пряко договаряне</v>
      </c>
      <c r="I118" s="43" t="s">
        <v>110</v>
      </c>
      <c r="J118" s="43"/>
    </row>
    <row r="119" spans="1:247" s="45" customFormat="1" ht="30.75" customHeight="1">
      <c r="A119" s="42">
        <v>110</v>
      </c>
      <c r="B119" s="43" t="s">
        <v>3961</v>
      </c>
      <c r="C119" s="97">
        <v>121000</v>
      </c>
      <c r="D119" s="43" t="str">
        <f t="shared" si="18"/>
        <v>Пряко договаряне</v>
      </c>
      <c r="E119" s="43" t="s">
        <v>110</v>
      </c>
      <c r="F119" s="97">
        <v>112414.39</v>
      </c>
      <c r="G119" s="44">
        <v>2018</v>
      </c>
      <c r="H119" s="43" t="str">
        <f t="shared" ref="H119:H120" si="20">IF(ISERROR(VLOOKUP(I119, n_zop_all, 2, FALSE)), "", VLOOKUP(I119,n_zop_all, 2, FALSE))</f>
        <v>Пряко договаряне</v>
      </c>
      <c r="I119" s="43" t="s">
        <v>110</v>
      </c>
      <c r="J119" s="43"/>
    </row>
    <row r="120" spans="1:247" s="45" customFormat="1" ht="30.75" customHeight="1">
      <c r="A120" s="42">
        <v>111</v>
      </c>
      <c r="B120" s="47" t="s">
        <v>4195</v>
      </c>
      <c r="C120" s="97">
        <v>120000</v>
      </c>
      <c r="D120" s="43" t="str">
        <f t="shared" si="18"/>
        <v>Събиране на оферти с обява</v>
      </c>
      <c r="E120" s="43" t="s">
        <v>3747</v>
      </c>
      <c r="F120" s="97">
        <v>54710.3</v>
      </c>
      <c r="G120" s="44">
        <v>2018</v>
      </c>
      <c r="H120" s="43" t="str">
        <f t="shared" si="20"/>
        <v>Събиране на оферти с обява</v>
      </c>
      <c r="I120" s="43" t="s">
        <v>3747</v>
      </c>
      <c r="J120" s="43"/>
    </row>
    <row r="121" spans="1:247" s="45" customFormat="1" ht="30.75" customHeight="1">
      <c r="A121" s="42">
        <v>112</v>
      </c>
      <c r="B121" s="43" t="s">
        <v>4028</v>
      </c>
      <c r="C121" s="97">
        <v>117000</v>
      </c>
      <c r="D121" s="43" t="str">
        <f t="shared" si="18"/>
        <v>Публично състезание</v>
      </c>
      <c r="E121" s="43" t="s">
        <v>109</v>
      </c>
      <c r="F121" s="97"/>
      <c r="G121" s="44"/>
      <c r="H121" s="43"/>
      <c r="I121" s="43"/>
      <c r="J121" s="43"/>
    </row>
    <row r="122" spans="1:247" s="45" customFormat="1" ht="60.75" customHeight="1">
      <c r="A122" s="42">
        <v>113</v>
      </c>
      <c r="B122" s="43" t="s">
        <v>4147</v>
      </c>
      <c r="C122" s="97">
        <v>116000</v>
      </c>
      <c r="D122" s="43" t="str">
        <f t="shared" si="18"/>
        <v>Пряко договаряне</v>
      </c>
      <c r="E122" s="43" t="s">
        <v>110</v>
      </c>
      <c r="F122" s="97">
        <v>61000</v>
      </c>
      <c r="G122" s="43">
        <v>2018</v>
      </c>
      <c r="H122" s="43" t="str">
        <f t="shared" ref="H122" si="21">IF(ISERROR(VLOOKUP(I122, n_zop_all, 2, FALSE)), "", VLOOKUP(I122,n_zop_all, 2, FALSE))</f>
        <v>Пряко договаряне</v>
      </c>
      <c r="I122" s="43" t="s">
        <v>110</v>
      </c>
      <c r="J122" s="43" t="s">
        <v>4433</v>
      </c>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c r="FG122" s="46"/>
      <c r="FH122" s="46"/>
      <c r="FI122" s="46"/>
      <c r="FJ122" s="46"/>
      <c r="FK122" s="46"/>
      <c r="FL122" s="46"/>
      <c r="FM122" s="46"/>
      <c r="FN122" s="46"/>
      <c r="FO122" s="46"/>
      <c r="FP122" s="46"/>
      <c r="FQ122" s="46"/>
      <c r="FR122" s="46"/>
      <c r="FS122" s="46"/>
      <c r="FT122" s="46"/>
      <c r="FU122" s="46"/>
      <c r="FV122" s="46"/>
      <c r="FW122" s="46"/>
      <c r="FX122" s="46"/>
      <c r="FY122" s="46"/>
      <c r="FZ122" s="46"/>
      <c r="GA122" s="46"/>
      <c r="GB122" s="46"/>
      <c r="GC122" s="46"/>
      <c r="GD122" s="46"/>
      <c r="GE122" s="46"/>
      <c r="GF122" s="46"/>
      <c r="GG122" s="46"/>
      <c r="GH122" s="46"/>
      <c r="GI122" s="46"/>
      <c r="GJ122" s="46"/>
      <c r="GK122" s="46"/>
      <c r="GL122" s="46"/>
      <c r="GM122" s="46"/>
      <c r="GN122" s="46"/>
      <c r="GO122" s="46"/>
      <c r="GP122" s="46"/>
      <c r="GQ122" s="46"/>
      <c r="GR122" s="46"/>
      <c r="GS122" s="46"/>
      <c r="GT122" s="46"/>
      <c r="GU122" s="46"/>
      <c r="GV122" s="46"/>
      <c r="GW122" s="46"/>
      <c r="GX122" s="46"/>
      <c r="GY122" s="46"/>
      <c r="GZ122" s="46"/>
      <c r="HA122" s="46"/>
      <c r="HB122" s="46"/>
      <c r="HC122" s="46"/>
      <c r="HD122" s="46"/>
      <c r="HE122" s="46"/>
      <c r="HF122" s="46"/>
      <c r="HG122" s="46"/>
      <c r="HH122" s="46"/>
      <c r="HI122" s="46"/>
      <c r="HJ122" s="46"/>
      <c r="HK122" s="46"/>
      <c r="HL122" s="46"/>
      <c r="HM122" s="46"/>
      <c r="HN122" s="46"/>
      <c r="HO122" s="46"/>
      <c r="HP122" s="46"/>
      <c r="HQ122" s="46"/>
      <c r="HR122" s="46"/>
      <c r="HS122" s="46"/>
      <c r="HT122" s="46"/>
      <c r="HU122" s="46"/>
      <c r="HV122" s="46"/>
      <c r="HW122" s="46"/>
      <c r="HX122" s="46"/>
      <c r="HY122" s="46"/>
      <c r="HZ122" s="46"/>
      <c r="IA122" s="46"/>
      <c r="IB122" s="46"/>
      <c r="IC122" s="46"/>
      <c r="ID122" s="46"/>
      <c r="IE122" s="46"/>
      <c r="IF122" s="46"/>
      <c r="IG122" s="46"/>
      <c r="IH122" s="46"/>
      <c r="II122" s="46"/>
      <c r="IJ122" s="46"/>
      <c r="IK122" s="46"/>
      <c r="IL122" s="46"/>
      <c r="IM122" s="46"/>
    </row>
    <row r="123" spans="1:247" s="45" customFormat="1" ht="30.75" customHeight="1">
      <c r="A123" s="42">
        <v>114</v>
      </c>
      <c r="B123" s="44" t="s">
        <v>4034</v>
      </c>
      <c r="C123" s="97">
        <v>115000</v>
      </c>
      <c r="D123" s="43" t="str">
        <f t="shared" si="18"/>
        <v>Публично състезание</v>
      </c>
      <c r="E123" s="43" t="s">
        <v>109</v>
      </c>
      <c r="F123" s="97"/>
      <c r="G123" s="44"/>
      <c r="H123" s="43"/>
      <c r="I123" s="43"/>
      <c r="J123" s="43"/>
    </row>
    <row r="124" spans="1:247" s="45" customFormat="1" ht="30.75" customHeight="1">
      <c r="A124" s="42">
        <v>115</v>
      </c>
      <c r="B124" s="43" t="s">
        <v>3952</v>
      </c>
      <c r="C124" s="97">
        <v>113100</v>
      </c>
      <c r="D124" s="43" t="str">
        <f t="shared" si="18"/>
        <v>Пряко договаряне</v>
      </c>
      <c r="E124" s="43" t="s">
        <v>110</v>
      </c>
      <c r="F124" s="97">
        <v>12756.44</v>
      </c>
      <c r="G124" s="44">
        <v>2018</v>
      </c>
      <c r="H124" s="43" t="str">
        <f t="shared" ref="H124:H125" si="22">IF(ISERROR(VLOOKUP(I124, n_zop_all, 2, FALSE)), "", VLOOKUP(I124,n_zop_all, 2, FALSE))</f>
        <v>Покана до определени лица</v>
      </c>
      <c r="I124" s="43" t="s">
        <v>3748</v>
      </c>
      <c r="J124" s="43"/>
    </row>
    <row r="125" spans="1:247" s="45" customFormat="1" ht="30.75" customHeight="1">
      <c r="A125" s="42">
        <v>116</v>
      </c>
      <c r="B125" s="43" t="s">
        <v>3964</v>
      </c>
      <c r="C125" s="97">
        <v>111500</v>
      </c>
      <c r="D125" s="43" t="str">
        <f t="shared" si="18"/>
        <v>Пряко договаряне</v>
      </c>
      <c r="E125" s="43" t="s">
        <v>110</v>
      </c>
      <c r="F125" s="97">
        <v>61094</v>
      </c>
      <c r="G125" s="44">
        <v>2018</v>
      </c>
      <c r="H125" s="43" t="str">
        <f t="shared" si="22"/>
        <v>Пряко договаряне</v>
      </c>
      <c r="I125" s="43" t="s">
        <v>110</v>
      </c>
      <c r="J125" s="43"/>
    </row>
    <row r="126" spans="1:247" s="45" customFormat="1" ht="81" customHeight="1">
      <c r="A126" s="42">
        <v>117</v>
      </c>
      <c r="B126" s="43" t="s">
        <v>3957</v>
      </c>
      <c r="C126" s="97">
        <v>110100</v>
      </c>
      <c r="D126" s="43" t="str">
        <f t="shared" si="18"/>
        <v>Пряко договаряне</v>
      </c>
      <c r="E126" s="43" t="s">
        <v>110</v>
      </c>
      <c r="F126" s="97"/>
      <c r="G126" s="44"/>
      <c r="H126" s="43"/>
      <c r="I126" s="43"/>
      <c r="J126" s="43"/>
    </row>
    <row r="127" spans="1:247" s="45" customFormat="1" ht="30.75" customHeight="1">
      <c r="A127" s="42">
        <v>118</v>
      </c>
      <c r="B127" s="44" t="s">
        <v>4248</v>
      </c>
      <c r="C127" s="97">
        <v>110000</v>
      </c>
      <c r="D127" s="43" t="str">
        <f t="shared" si="18"/>
        <v>Публично състезание</v>
      </c>
      <c r="E127" s="43" t="s">
        <v>109</v>
      </c>
      <c r="F127" s="97"/>
      <c r="G127" s="44"/>
      <c r="H127" s="43"/>
      <c r="I127" s="43"/>
      <c r="J127" s="43"/>
    </row>
    <row r="128" spans="1:247" s="45" customFormat="1" ht="45">
      <c r="A128" s="42">
        <v>119</v>
      </c>
      <c r="B128" s="43" t="s">
        <v>3969</v>
      </c>
      <c r="C128" s="97">
        <v>106500</v>
      </c>
      <c r="D128" s="43" t="str">
        <f t="shared" si="18"/>
        <v>Пряко договаряне</v>
      </c>
      <c r="E128" s="43" t="s">
        <v>110</v>
      </c>
      <c r="F128" s="97">
        <v>73788</v>
      </c>
      <c r="G128" s="44">
        <v>2018</v>
      </c>
      <c r="H128" s="43" t="str">
        <f t="shared" ref="H128" si="23">IF(ISERROR(VLOOKUP(I128, n_zop_all, 2, FALSE)), "", VLOOKUP(I128,n_zop_all, 2, FALSE))</f>
        <v>Пряко договаряне</v>
      </c>
      <c r="I128" s="43" t="s">
        <v>110</v>
      </c>
      <c r="J128" s="43"/>
    </row>
    <row r="129" spans="1:247" s="45" customFormat="1" ht="30.75" customHeight="1">
      <c r="A129" s="42">
        <v>120</v>
      </c>
      <c r="B129" s="43" t="s">
        <v>4092</v>
      </c>
      <c r="C129" s="97">
        <v>104000</v>
      </c>
      <c r="D129" s="43" t="str">
        <f t="shared" si="18"/>
        <v>Публично състезание</v>
      </c>
      <c r="E129" s="43" t="s">
        <v>109</v>
      </c>
      <c r="F129" s="97"/>
      <c r="G129" s="44"/>
      <c r="H129" s="43"/>
      <c r="I129" s="43"/>
      <c r="J129" s="43"/>
    </row>
    <row r="130" spans="1:247" s="45" customFormat="1" ht="78.75" customHeight="1">
      <c r="A130" s="42">
        <v>121</v>
      </c>
      <c r="B130" s="43" t="s">
        <v>3955</v>
      </c>
      <c r="C130" s="97">
        <v>103000</v>
      </c>
      <c r="D130" s="43" t="str">
        <f t="shared" si="18"/>
        <v>Пряко договаряне</v>
      </c>
      <c r="E130" s="43" t="s">
        <v>110</v>
      </c>
      <c r="F130" s="97">
        <v>10395.44</v>
      </c>
      <c r="G130" s="44">
        <v>2018</v>
      </c>
      <c r="H130" s="43" t="str">
        <f t="shared" ref="H130:H131" si="24">IF(ISERROR(VLOOKUP(I130, n_zop_all, 2, FALSE)), "", VLOOKUP(I130,n_zop_all, 2, FALSE))</f>
        <v>Директно възлагане</v>
      </c>
      <c r="I130" s="43" t="s">
        <v>113</v>
      </c>
      <c r="J130" s="43" t="s">
        <v>4434</v>
      </c>
    </row>
    <row r="131" spans="1:247" s="45" customFormat="1" ht="30.75" customHeight="1">
      <c r="A131" s="42">
        <v>122</v>
      </c>
      <c r="B131" s="44" t="s">
        <v>4046</v>
      </c>
      <c r="C131" s="97">
        <v>102000</v>
      </c>
      <c r="D131" s="43" t="s">
        <v>4387</v>
      </c>
      <c r="E131" s="43"/>
      <c r="F131" s="97">
        <v>80118.2</v>
      </c>
      <c r="G131" s="44">
        <v>2018</v>
      </c>
      <c r="H131" s="43" t="str">
        <f t="shared" si="24"/>
        <v>Публично състезание</v>
      </c>
      <c r="I131" s="43" t="s">
        <v>109</v>
      </c>
      <c r="J131" s="43" t="s">
        <v>4435</v>
      </c>
    </row>
    <row r="132" spans="1:247" s="45" customFormat="1" ht="75.75" customHeight="1">
      <c r="A132" s="42">
        <v>123</v>
      </c>
      <c r="B132" s="47" t="s">
        <v>4094</v>
      </c>
      <c r="C132" s="97">
        <v>102000</v>
      </c>
      <c r="D132" s="43" t="str">
        <f t="shared" ref="D132:D139" si="25">IF(ISERROR(VLOOKUP(E132, n_zop_all, 2, FALSE)), "", VLOOKUP(E132,n_zop_all, 2, FALSE))</f>
        <v>Публично състезание</v>
      </c>
      <c r="E132" s="43" t="s">
        <v>109</v>
      </c>
      <c r="F132" s="97"/>
      <c r="G132" s="44"/>
      <c r="H132" s="43"/>
      <c r="I132" s="43"/>
      <c r="J132" s="43"/>
    </row>
    <row r="133" spans="1:247" s="45" customFormat="1" ht="30.75" customHeight="1">
      <c r="A133" s="42">
        <v>124</v>
      </c>
      <c r="B133" s="43" t="s">
        <v>4075</v>
      </c>
      <c r="C133" s="97">
        <v>101500</v>
      </c>
      <c r="D133" s="43" t="str">
        <f t="shared" si="25"/>
        <v>Публично състезание</v>
      </c>
      <c r="E133" s="43" t="s">
        <v>109</v>
      </c>
      <c r="F133" s="97">
        <v>28026.75</v>
      </c>
      <c r="G133" s="44">
        <v>2018</v>
      </c>
      <c r="H133" s="43" t="str">
        <f t="shared" ref="H133" si="26">IF(ISERROR(VLOOKUP(I133, n_zop_all, 2, FALSE)), "", VLOOKUP(I133,n_zop_all, 2, FALSE))</f>
        <v>Събиране на оферти с обява</v>
      </c>
      <c r="I133" s="43" t="s">
        <v>3747</v>
      </c>
      <c r="J133" s="43" t="s">
        <v>4436</v>
      </c>
    </row>
    <row r="134" spans="1:247" s="45" customFormat="1" ht="45.75" customHeight="1">
      <c r="A134" s="42">
        <v>125</v>
      </c>
      <c r="B134" s="47" t="s">
        <v>4099</v>
      </c>
      <c r="C134" s="98">
        <v>101000</v>
      </c>
      <c r="D134" s="43" t="str">
        <f t="shared" si="25"/>
        <v>Пряко договаряне</v>
      </c>
      <c r="E134" s="43" t="s">
        <v>110</v>
      </c>
      <c r="F134" s="97"/>
      <c r="G134" s="43"/>
      <c r="H134" s="43"/>
      <c r="I134" s="43"/>
      <c r="J134" s="43"/>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46"/>
      <c r="FT134" s="46"/>
      <c r="FU134" s="46"/>
      <c r="FV134" s="46"/>
      <c r="FW134" s="46"/>
      <c r="FX134" s="46"/>
      <c r="FY134" s="46"/>
      <c r="FZ134" s="46"/>
      <c r="GA134" s="46"/>
      <c r="GB134" s="46"/>
      <c r="GC134" s="46"/>
      <c r="GD134" s="46"/>
      <c r="GE134" s="46"/>
      <c r="GF134" s="46"/>
      <c r="GG134" s="46"/>
      <c r="GH134" s="46"/>
      <c r="GI134" s="46"/>
      <c r="GJ134" s="46"/>
      <c r="GK134" s="46"/>
      <c r="GL134" s="46"/>
      <c r="GM134" s="46"/>
      <c r="GN134" s="46"/>
      <c r="GO134" s="46"/>
      <c r="GP134" s="46"/>
      <c r="GQ134" s="46"/>
      <c r="GR134" s="46"/>
      <c r="GS134" s="46"/>
      <c r="GT134" s="46"/>
      <c r="GU134" s="46"/>
      <c r="GV134" s="46"/>
      <c r="GW134" s="46"/>
      <c r="GX134" s="46"/>
      <c r="GY134" s="46"/>
      <c r="GZ134" s="46"/>
      <c r="HA134" s="46"/>
      <c r="HB134" s="46"/>
      <c r="HC134" s="46"/>
      <c r="HD134" s="46"/>
      <c r="HE134" s="46"/>
      <c r="HF134" s="46"/>
      <c r="HG134" s="46"/>
      <c r="HH134" s="46"/>
      <c r="HI134" s="46"/>
      <c r="HJ134" s="46"/>
      <c r="HK134" s="46"/>
      <c r="HL134" s="46"/>
      <c r="HM134" s="46"/>
      <c r="HN134" s="46"/>
      <c r="HO134" s="46"/>
      <c r="HP134" s="46"/>
      <c r="HQ134" s="46"/>
      <c r="HR134" s="46"/>
      <c r="HS134" s="46"/>
      <c r="HT134" s="46"/>
      <c r="HU134" s="46"/>
      <c r="HV134" s="46"/>
      <c r="HW134" s="46"/>
      <c r="HX134" s="46"/>
      <c r="HY134" s="46"/>
      <c r="HZ134" s="46"/>
      <c r="IA134" s="46"/>
      <c r="IB134" s="46"/>
      <c r="IC134" s="46"/>
      <c r="ID134" s="46"/>
      <c r="IE134" s="46"/>
      <c r="IF134" s="46"/>
      <c r="IG134" s="46"/>
      <c r="IH134" s="46"/>
      <c r="II134" s="46"/>
      <c r="IJ134" s="46"/>
      <c r="IK134" s="46"/>
      <c r="IL134" s="46"/>
      <c r="IM134" s="46"/>
    </row>
    <row r="135" spans="1:247" s="45" customFormat="1" ht="30.75" customHeight="1">
      <c r="A135" s="42">
        <v>126</v>
      </c>
      <c r="B135" s="44" t="s">
        <v>4019</v>
      </c>
      <c r="C135" s="97">
        <v>100000</v>
      </c>
      <c r="D135" s="43" t="str">
        <f t="shared" si="25"/>
        <v>Публично състезание</v>
      </c>
      <c r="E135" s="43" t="s">
        <v>109</v>
      </c>
      <c r="F135" s="97"/>
      <c r="G135" s="44"/>
      <c r="H135" s="43"/>
      <c r="I135" s="43"/>
      <c r="J135" s="43"/>
    </row>
    <row r="136" spans="1:247" s="45" customFormat="1" ht="30.75" customHeight="1">
      <c r="A136" s="42">
        <v>127</v>
      </c>
      <c r="B136" s="69" t="s">
        <v>4058</v>
      </c>
      <c r="C136" s="97">
        <v>100000</v>
      </c>
      <c r="D136" s="43" t="str">
        <f t="shared" si="25"/>
        <v>Публично състезание</v>
      </c>
      <c r="E136" s="43" t="s">
        <v>109</v>
      </c>
      <c r="F136" s="97"/>
      <c r="G136" s="44"/>
      <c r="H136" s="43"/>
      <c r="I136" s="43"/>
      <c r="J136" s="43"/>
    </row>
    <row r="137" spans="1:247" s="45" customFormat="1" ht="45.75" customHeight="1">
      <c r="A137" s="42">
        <v>128</v>
      </c>
      <c r="B137" s="47" t="s">
        <v>4062</v>
      </c>
      <c r="C137" s="97">
        <v>100000</v>
      </c>
      <c r="D137" s="43" t="str">
        <f t="shared" si="25"/>
        <v>Публично състезание</v>
      </c>
      <c r="E137" s="43" t="s">
        <v>109</v>
      </c>
      <c r="F137" s="97"/>
      <c r="G137" s="44"/>
      <c r="H137" s="43"/>
      <c r="I137" s="43"/>
      <c r="J137" s="43"/>
    </row>
    <row r="138" spans="1:247" s="45" customFormat="1" ht="30.75" customHeight="1">
      <c r="A138" s="42">
        <v>129</v>
      </c>
      <c r="B138" s="43" t="s">
        <v>4185</v>
      </c>
      <c r="C138" s="97">
        <v>100000</v>
      </c>
      <c r="D138" s="43" t="str">
        <f t="shared" si="25"/>
        <v>Публично състезание</v>
      </c>
      <c r="E138" s="43" t="s">
        <v>109</v>
      </c>
      <c r="F138" s="97"/>
      <c r="G138" s="44"/>
      <c r="H138" s="43"/>
      <c r="I138" s="43"/>
      <c r="J138" s="43"/>
    </row>
    <row r="139" spans="1:247" s="45" customFormat="1" ht="30.75" customHeight="1">
      <c r="A139" s="42">
        <v>130</v>
      </c>
      <c r="B139" s="43" t="s">
        <v>4202</v>
      </c>
      <c r="C139" s="97">
        <v>100000</v>
      </c>
      <c r="D139" s="43" t="str">
        <f t="shared" si="25"/>
        <v>Пряко договаряне</v>
      </c>
      <c r="E139" s="43" t="s">
        <v>110</v>
      </c>
      <c r="F139" s="97"/>
      <c r="G139" s="44"/>
      <c r="H139" s="43"/>
      <c r="I139" s="43"/>
      <c r="J139" s="43"/>
    </row>
    <row r="140" spans="1:247" s="45" customFormat="1" ht="30.75" customHeight="1">
      <c r="A140" s="42">
        <v>131</v>
      </c>
      <c r="B140" s="43" t="s">
        <v>4292</v>
      </c>
      <c r="C140" s="97">
        <v>100000</v>
      </c>
      <c r="D140" s="43" t="s">
        <v>118</v>
      </c>
      <c r="E140" s="43" t="s">
        <v>109</v>
      </c>
      <c r="F140" s="97"/>
      <c r="G140" s="44"/>
      <c r="H140" s="43"/>
      <c r="I140" s="43"/>
      <c r="J140" s="43"/>
    </row>
    <row r="141" spans="1:247" s="45" customFormat="1" ht="30.75" customHeight="1">
      <c r="A141" s="42">
        <v>132</v>
      </c>
      <c r="B141" s="47" t="s">
        <v>4301</v>
      </c>
      <c r="C141" s="98">
        <v>100000</v>
      </c>
      <c r="D141" s="43" t="str">
        <f t="shared" ref="D141:D150" si="27">IF(ISERROR(VLOOKUP(E141, n_zop_all, 2, FALSE)), "", VLOOKUP(E141,n_zop_all, 2, FALSE))</f>
        <v>Публично състезание</v>
      </c>
      <c r="E141" s="43" t="s">
        <v>109</v>
      </c>
      <c r="F141" s="98"/>
      <c r="G141" s="69"/>
      <c r="H141" s="43"/>
      <c r="I141" s="43"/>
      <c r="J141" s="47"/>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c r="BM141" s="85"/>
      <c r="BN141" s="85"/>
      <c r="BO141" s="85"/>
      <c r="BP141" s="85"/>
      <c r="BQ141" s="85"/>
      <c r="BR141" s="85"/>
      <c r="BS141" s="85"/>
      <c r="BT141" s="85"/>
      <c r="BU141" s="85"/>
      <c r="BV141" s="85"/>
      <c r="BW141" s="85"/>
      <c r="BX141" s="85"/>
      <c r="BY141" s="85"/>
      <c r="BZ141" s="85"/>
      <c r="CA141" s="85"/>
      <c r="CB141" s="85"/>
      <c r="CC141" s="85"/>
      <c r="CD141" s="85"/>
      <c r="CE141" s="85"/>
      <c r="CF141" s="85"/>
      <c r="CG141" s="85"/>
      <c r="CH141" s="85"/>
      <c r="CI141" s="85"/>
      <c r="CJ141" s="85"/>
      <c r="CK141" s="85"/>
      <c r="CL141" s="85"/>
      <c r="CM141" s="85"/>
      <c r="CN141" s="85"/>
      <c r="CO141" s="85"/>
      <c r="CP141" s="85"/>
      <c r="CQ141" s="85"/>
      <c r="CR141" s="85"/>
      <c r="CS141" s="85"/>
      <c r="CT141" s="85"/>
      <c r="CU141" s="85"/>
      <c r="CV141" s="85"/>
      <c r="CW141" s="85"/>
      <c r="CX141" s="85"/>
      <c r="CY141" s="85"/>
      <c r="CZ141" s="85"/>
      <c r="DA141" s="85"/>
      <c r="DB141" s="85"/>
      <c r="DC141" s="85"/>
      <c r="DD141" s="85"/>
      <c r="DE141" s="85"/>
      <c r="DF141" s="85"/>
      <c r="DG141" s="85"/>
      <c r="DH141" s="85"/>
      <c r="DI141" s="85"/>
      <c r="DJ141" s="85"/>
      <c r="DK141" s="85"/>
      <c r="DL141" s="85"/>
      <c r="DM141" s="85"/>
      <c r="DN141" s="85"/>
      <c r="DO141" s="85"/>
      <c r="DP141" s="85"/>
      <c r="DQ141" s="85"/>
      <c r="DR141" s="85"/>
      <c r="DS141" s="85"/>
      <c r="DT141" s="85"/>
      <c r="DU141" s="85"/>
      <c r="DV141" s="85"/>
      <c r="DW141" s="85"/>
      <c r="DX141" s="85"/>
      <c r="DY141" s="85"/>
      <c r="DZ141" s="85"/>
      <c r="EA141" s="85"/>
      <c r="EB141" s="85"/>
      <c r="EC141" s="85"/>
      <c r="ED141" s="85"/>
      <c r="EE141" s="85"/>
      <c r="EF141" s="85"/>
      <c r="EG141" s="85"/>
      <c r="EH141" s="85"/>
      <c r="EI141" s="85"/>
      <c r="EJ141" s="85"/>
      <c r="EK141" s="85"/>
      <c r="EL141" s="85"/>
      <c r="EM141" s="85"/>
      <c r="EN141" s="85"/>
      <c r="EO141" s="85"/>
      <c r="EP141" s="85"/>
      <c r="EQ141" s="85"/>
      <c r="ER141" s="85"/>
      <c r="ES141" s="85"/>
      <c r="ET141" s="85"/>
      <c r="EU141" s="85"/>
      <c r="EV141" s="85"/>
      <c r="EW141" s="85"/>
      <c r="EX141" s="85"/>
      <c r="EY141" s="85"/>
      <c r="EZ141" s="85"/>
      <c r="FA141" s="85"/>
      <c r="FB141" s="85"/>
      <c r="FC141" s="85"/>
      <c r="FD141" s="85"/>
      <c r="FE141" s="85"/>
      <c r="FF141" s="85"/>
      <c r="FG141" s="85"/>
      <c r="FH141" s="85"/>
      <c r="FI141" s="85"/>
      <c r="FJ141" s="85"/>
      <c r="FK141" s="85"/>
      <c r="FL141" s="85"/>
      <c r="FM141" s="85"/>
      <c r="FN141" s="85"/>
      <c r="FO141" s="85"/>
      <c r="FP141" s="85"/>
      <c r="FQ141" s="85"/>
      <c r="FR141" s="85"/>
      <c r="FS141" s="85"/>
      <c r="FT141" s="85"/>
      <c r="FU141" s="85"/>
      <c r="FV141" s="85"/>
      <c r="FW141" s="85"/>
      <c r="FX141" s="85"/>
      <c r="FY141" s="85"/>
      <c r="FZ141" s="85"/>
      <c r="GA141" s="85"/>
      <c r="GB141" s="85"/>
      <c r="GC141" s="85"/>
      <c r="GD141" s="85"/>
      <c r="GE141" s="85"/>
      <c r="GF141" s="85"/>
      <c r="GG141" s="85"/>
      <c r="GH141" s="85"/>
      <c r="GI141" s="85"/>
      <c r="GJ141" s="85"/>
      <c r="GK141" s="85"/>
      <c r="GL141" s="85"/>
      <c r="GM141" s="85"/>
      <c r="GN141" s="85"/>
      <c r="GO141" s="85"/>
      <c r="GP141" s="85"/>
      <c r="GQ141" s="85"/>
      <c r="GR141" s="85"/>
      <c r="GS141" s="85"/>
      <c r="GT141" s="85"/>
      <c r="GU141" s="85"/>
      <c r="GV141" s="85"/>
      <c r="GW141" s="85"/>
      <c r="GX141" s="85"/>
      <c r="GY141" s="85"/>
      <c r="GZ141" s="85"/>
      <c r="HA141" s="85"/>
      <c r="HB141" s="85"/>
      <c r="HC141" s="85"/>
      <c r="HD141" s="85"/>
      <c r="HE141" s="85"/>
      <c r="HF141" s="85"/>
      <c r="HG141" s="85"/>
      <c r="HH141" s="85"/>
      <c r="HI141" s="85"/>
      <c r="HJ141" s="85"/>
      <c r="HK141" s="85"/>
      <c r="HL141" s="85"/>
      <c r="HM141" s="85"/>
      <c r="HN141" s="85"/>
      <c r="HO141" s="85"/>
      <c r="HP141" s="85"/>
      <c r="HQ141" s="85"/>
      <c r="HR141" s="85"/>
      <c r="HS141" s="85"/>
      <c r="HT141" s="85"/>
      <c r="HU141" s="85"/>
      <c r="HV141" s="85"/>
      <c r="HW141" s="85"/>
      <c r="HX141" s="85"/>
      <c r="HY141" s="85"/>
      <c r="HZ141" s="85"/>
      <c r="IA141" s="85"/>
      <c r="IB141" s="85"/>
      <c r="IC141" s="85"/>
      <c r="ID141" s="85"/>
      <c r="IE141" s="85"/>
      <c r="IF141" s="85"/>
      <c r="IG141" s="85"/>
      <c r="IH141" s="85"/>
      <c r="II141" s="85"/>
      <c r="IJ141" s="85"/>
      <c r="IK141" s="85"/>
      <c r="IL141" s="85"/>
      <c r="IM141" s="85"/>
    </row>
    <row r="142" spans="1:247" s="45" customFormat="1" ht="30.75" customHeight="1">
      <c r="A142" s="42">
        <v>133</v>
      </c>
      <c r="B142" s="43" t="s">
        <v>4045</v>
      </c>
      <c r="C142" s="97">
        <v>96000</v>
      </c>
      <c r="D142" s="43" t="str">
        <f t="shared" si="27"/>
        <v>Публично състезание</v>
      </c>
      <c r="E142" s="43" t="s">
        <v>109</v>
      </c>
      <c r="F142" s="97"/>
      <c r="G142" s="44"/>
      <c r="H142" s="43"/>
      <c r="I142" s="43"/>
      <c r="J142" s="43"/>
    </row>
    <row r="143" spans="1:247" s="45" customFormat="1" ht="30.75" customHeight="1">
      <c r="A143" s="42">
        <v>134</v>
      </c>
      <c r="B143" s="47" t="s">
        <v>4177</v>
      </c>
      <c r="C143" s="98">
        <v>95000</v>
      </c>
      <c r="D143" s="43" t="str">
        <f t="shared" si="27"/>
        <v>Пряко договаряне</v>
      </c>
      <c r="E143" s="43" t="s">
        <v>110</v>
      </c>
      <c r="F143" s="97">
        <v>61094</v>
      </c>
      <c r="G143" s="43">
        <v>2018</v>
      </c>
      <c r="H143" s="43" t="str">
        <f t="shared" ref="H143" si="28">IF(ISERROR(VLOOKUP(I143, n_zop_all, 2, FALSE)), "", VLOOKUP(I143,n_zop_all, 2, FALSE))</f>
        <v>Пряко договаряне</v>
      </c>
      <c r="I143" s="43" t="s">
        <v>110</v>
      </c>
      <c r="J143" s="43"/>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46"/>
      <c r="FI143" s="46"/>
      <c r="FJ143" s="46"/>
      <c r="FK143" s="46"/>
      <c r="FL143" s="46"/>
      <c r="FM143" s="46"/>
      <c r="FN143" s="46"/>
      <c r="FO143" s="46"/>
      <c r="FP143" s="46"/>
      <c r="FQ143" s="46"/>
      <c r="FR143" s="46"/>
      <c r="FS143" s="46"/>
      <c r="FT143" s="46"/>
      <c r="FU143" s="46"/>
      <c r="FV143" s="46"/>
      <c r="FW143" s="46"/>
      <c r="FX143" s="46"/>
      <c r="FY143" s="46"/>
      <c r="FZ143" s="46"/>
      <c r="GA143" s="46"/>
      <c r="GB143" s="46"/>
      <c r="GC143" s="46"/>
      <c r="GD143" s="46"/>
      <c r="GE143" s="46"/>
      <c r="GF143" s="46"/>
      <c r="GG143" s="46"/>
      <c r="GH143" s="46"/>
      <c r="GI143" s="46"/>
      <c r="GJ143" s="46"/>
      <c r="GK143" s="46"/>
      <c r="GL143" s="46"/>
      <c r="GM143" s="46"/>
      <c r="GN143" s="46"/>
      <c r="GO143" s="46"/>
      <c r="GP143" s="46"/>
      <c r="GQ143" s="46"/>
      <c r="GR143" s="46"/>
      <c r="GS143" s="46"/>
      <c r="GT143" s="46"/>
      <c r="GU143" s="46"/>
      <c r="GV143" s="46"/>
      <c r="GW143" s="46"/>
      <c r="GX143" s="46"/>
      <c r="GY143" s="46"/>
      <c r="GZ143" s="46"/>
      <c r="HA143" s="46"/>
      <c r="HB143" s="46"/>
      <c r="HC143" s="46"/>
      <c r="HD143" s="46"/>
      <c r="HE143" s="46"/>
      <c r="HF143" s="46"/>
      <c r="HG143" s="46"/>
      <c r="HH143" s="46"/>
      <c r="HI143" s="46"/>
      <c r="HJ143" s="46"/>
      <c r="HK143" s="46"/>
      <c r="HL143" s="46"/>
      <c r="HM143" s="46"/>
      <c r="HN143" s="46"/>
      <c r="HO143" s="46"/>
      <c r="HP143" s="46"/>
      <c r="HQ143" s="46"/>
      <c r="HR143" s="46"/>
      <c r="HS143" s="46"/>
      <c r="HT143" s="46"/>
      <c r="HU143" s="46"/>
      <c r="HV143" s="46"/>
      <c r="HW143" s="46"/>
      <c r="HX143" s="46"/>
      <c r="HY143" s="46"/>
      <c r="HZ143" s="46"/>
      <c r="IA143" s="46"/>
      <c r="IB143" s="46"/>
      <c r="IC143" s="46"/>
      <c r="ID143" s="46"/>
      <c r="IE143" s="46"/>
      <c r="IF143" s="46"/>
      <c r="IG143" s="46"/>
      <c r="IH143" s="46"/>
      <c r="II143" s="46"/>
      <c r="IJ143" s="46"/>
      <c r="IK143" s="46"/>
      <c r="IL143" s="46"/>
      <c r="IM143" s="46"/>
    </row>
    <row r="144" spans="1:247" s="45" customFormat="1" ht="60">
      <c r="A144" s="42">
        <v>135</v>
      </c>
      <c r="B144" s="47" t="s">
        <v>4162</v>
      </c>
      <c r="C144" s="97">
        <v>92000</v>
      </c>
      <c r="D144" s="43" t="str">
        <f t="shared" si="27"/>
        <v>Пряко договаряне</v>
      </c>
      <c r="E144" s="43" t="s">
        <v>110</v>
      </c>
      <c r="F144" s="97"/>
      <c r="G144" s="43"/>
      <c r="H144" s="43"/>
      <c r="I144" s="43"/>
      <c r="J144" s="43"/>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c r="FH144" s="46"/>
      <c r="FI144" s="46"/>
      <c r="FJ144" s="46"/>
      <c r="FK144" s="46"/>
      <c r="FL144" s="46"/>
      <c r="FM144" s="46"/>
      <c r="FN144" s="46"/>
      <c r="FO144" s="46"/>
      <c r="FP144" s="46"/>
      <c r="FQ144" s="46"/>
      <c r="FR144" s="46"/>
      <c r="FS144" s="46"/>
      <c r="FT144" s="46"/>
      <c r="FU144" s="46"/>
      <c r="FV144" s="46"/>
      <c r="FW144" s="46"/>
      <c r="FX144" s="46"/>
      <c r="FY144" s="46"/>
      <c r="FZ144" s="46"/>
      <c r="GA144" s="46"/>
      <c r="GB144" s="46"/>
      <c r="GC144" s="46"/>
      <c r="GD144" s="46"/>
      <c r="GE144" s="46"/>
      <c r="GF144" s="46"/>
      <c r="GG144" s="46"/>
      <c r="GH144" s="46"/>
      <c r="GI144" s="46"/>
      <c r="GJ144" s="46"/>
      <c r="GK144" s="46"/>
      <c r="GL144" s="46"/>
      <c r="GM144" s="46"/>
      <c r="GN144" s="46"/>
      <c r="GO144" s="46"/>
      <c r="GP144" s="46"/>
      <c r="GQ144" s="46"/>
      <c r="GR144" s="46"/>
      <c r="GS144" s="46"/>
      <c r="GT144" s="46"/>
      <c r="GU144" s="46"/>
      <c r="GV144" s="46"/>
      <c r="GW144" s="46"/>
      <c r="GX144" s="46"/>
      <c r="GY144" s="46"/>
      <c r="GZ144" s="46"/>
      <c r="HA144" s="46"/>
      <c r="HB144" s="46"/>
      <c r="HC144" s="46"/>
      <c r="HD144" s="46"/>
      <c r="HE144" s="46"/>
      <c r="HF144" s="46"/>
      <c r="HG144" s="46"/>
      <c r="HH144" s="46"/>
      <c r="HI144" s="46"/>
      <c r="HJ144" s="46"/>
      <c r="HK144" s="46"/>
      <c r="HL144" s="46"/>
      <c r="HM144" s="46"/>
      <c r="HN144" s="46"/>
      <c r="HO144" s="46"/>
      <c r="HP144" s="46"/>
      <c r="HQ144" s="46"/>
      <c r="HR144" s="46"/>
      <c r="HS144" s="46"/>
      <c r="HT144" s="46"/>
      <c r="HU144" s="46"/>
      <c r="HV144" s="46"/>
      <c r="HW144" s="46"/>
      <c r="HX144" s="46"/>
      <c r="HY144" s="46"/>
      <c r="HZ144" s="46"/>
      <c r="IA144" s="46"/>
      <c r="IB144" s="46"/>
      <c r="IC144" s="46"/>
      <c r="ID144" s="46"/>
      <c r="IE144" s="46"/>
      <c r="IF144" s="46"/>
      <c r="IG144" s="46"/>
      <c r="IH144" s="46"/>
      <c r="II144" s="46"/>
      <c r="IJ144" s="46"/>
      <c r="IK144" s="46"/>
      <c r="IL144" s="46"/>
      <c r="IM144" s="46"/>
    </row>
    <row r="145" spans="1:247" s="45" customFormat="1" ht="48.75" customHeight="1">
      <c r="A145" s="42">
        <v>136</v>
      </c>
      <c r="B145" s="43" t="s">
        <v>3970</v>
      </c>
      <c r="C145" s="97">
        <v>91000</v>
      </c>
      <c r="D145" s="43" t="str">
        <f t="shared" si="27"/>
        <v>Пряко договаряне</v>
      </c>
      <c r="E145" s="43" t="s">
        <v>110</v>
      </c>
      <c r="F145" s="97">
        <v>115000</v>
      </c>
      <c r="G145" s="44">
        <v>2018</v>
      </c>
      <c r="H145" s="43" t="str">
        <f t="shared" ref="H145" si="29">IF(ISERROR(VLOOKUP(I145, n_zop_all, 2, FALSE)), "", VLOOKUP(I145,n_zop_all, 2, FALSE))</f>
        <v>Пряко договаряне</v>
      </c>
      <c r="I145" s="43" t="s">
        <v>110</v>
      </c>
      <c r="J145" s="43" t="s">
        <v>4437</v>
      </c>
    </row>
    <row r="146" spans="1:247" s="45" customFormat="1" ht="30.75" customHeight="1">
      <c r="A146" s="42">
        <v>137</v>
      </c>
      <c r="B146" s="43" t="s">
        <v>3966</v>
      </c>
      <c r="C146" s="97">
        <v>90000</v>
      </c>
      <c r="D146" s="43" t="str">
        <f t="shared" si="27"/>
        <v>Пряко договаряне</v>
      </c>
      <c r="E146" s="43" t="s">
        <v>110</v>
      </c>
      <c r="F146" s="97"/>
      <c r="G146" s="44"/>
      <c r="H146" s="43"/>
      <c r="I146" s="43"/>
      <c r="J146" s="43"/>
    </row>
    <row r="147" spans="1:247" s="45" customFormat="1" ht="30.75" customHeight="1">
      <c r="A147" s="42">
        <v>138</v>
      </c>
      <c r="B147" s="47" t="s">
        <v>4245</v>
      </c>
      <c r="C147" s="97">
        <v>90000</v>
      </c>
      <c r="D147" s="43" t="str">
        <f t="shared" si="27"/>
        <v>Публично състезание</v>
      </c>
      <c r="E147" s="43" t="s">
        <v>109</v>
      </c>
      <c r="F147" s="97"/>
      <c r="G147" s="44"/>
      <c r="H147" s="43"/>
      <c r="I147" s="43"/>
      <c r="J147" s="43"/>
    </row>
    <row r="148" spans="1:247" s="45" customFormat="1" ht="30.75" customHeight="1">
      <c r="A148" s="42">
        <v>139</v>
      </c>
      <c r="B148" s="47" t="s">
        <v>4352</v>
      </c>
      <c r="C148" s="97">
        <v>90000</v>
      </c>
      <c r="D148" s="43" t="str">
        <f t="shared" si="27"/>
        <v>Публично състезание</v>
      </c>
      <c r="E148" s="43" t="s">
        <v>109</v>
      </c>
      <c r="F148" s="97"/>
      <c r="G148" s="44"/>
      <c r="H148" s="43"/>
      <c r="I148" s="43"/>
      <c r="J148" s="43"/>
    </row>
    <row r="149" spans="1:247" s="45" customFormat="1" ht="30.75" customHeight="1">
      <c r="A149" s="42">
        <v>140</v>
      </c>
      <c r="B149" s="43" t="s">
        <v>4036</v>
      </c>
      <c r="C149" s="97">
        <v>86700</v>
      </c>
      <c r="D149" s="43" t="str">
        <f t="shared" si="27"/>
        <v>Публично състезание</v>
      </c>
      <c r="E149" s="43" t="s">
        <v>109</v>
      </c>
      <c r="F149" s="97">
        <v>44139</v>
      </c>
      <c r="G149" s="44">
        <v>2018</v>
      </c>
      <c r="H149" s="43" t="str">
        <f t="shared" ref="H149" si="30">IF(ISERROR(VLOOKUP(I149, n_zop_all, 2, FALSE)), "", VLOOKUP(I149,n_zop_all, 2, FALSE))</f>
        <v>Публично състезание</v>
      </c>
      <c r="I149" s="43" t="s">
        <v>109</v>
      </c>
      <c r="J149" s="43" t="s">
        <v>4438</v>
      </c>
    </row>
    <row r="150" spans="1:247" s="45" customFormat="1" ht="60">
      <c r="A150" s="42">
        <v>141</v>
      </c>
      <c r="B150" s="47" t="s">
        <v>4176</v>
      </c>
      <c r="C150" s="98">
        <v>86500</v>
      </c>
      <c r="D150" s="43" t="str">
        <f t="shared" si="27"/>
        <v>Пряко договаряне</v>
      </c>
      <c r="E150" s="43" t="s">
        <v>110</v>
      </c>
      <c r="F150" s="97"/>
      <c r="G150" s="43"/>
      <c r="H150" s="43"/>
      <c r="I150" s="43"/>
      <c r="J150" s="43"/>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46"/>
      <c r="DZ150" s="46"/>
      <c r="EA150" s="46"/>
      <c r="EB150" s="46"/>
      <c r="EC150" s="46"/>
      <c r="ED150" s="46"/>
      <c r="EE150" s="46"/>
      <c r="EF150" s="46"/>
      <c r="EG150" s="46"/>
      <c r="EH150" s="46"/>
      <c r="EI150" s="46"/>
      <c r="EJ150" s="46"/>
      <c r="EK150" s="46"/>
      <c r="EL150" s="46"/>
      <c r="EM150" s="46"/>
      <c r="EN150" s="46"/>
      <c r="EO150" s="46"/>
      <c r="EP150" s="46"/>
      <c r="EQ150" s="46"/>
      <c r="ER150" s="46"/>
      <c r="ES150" s="46"/>
      <c r="ET150" s="46"/>
      <c r="EU150" s="46"/>
      <c r="EV150" s="46"/>
      <c r="EW150" s="46"/>
      <c r="EX150" s="46"/>
      <c r="EY150" s="46"/>
      <c r="EZ150" s="46"/>
      <c r="FA150" s="46"/>
      <c r="FB150" s="46"/>
      <c r="FC150" s="46"/>
      <c r="FD150" s="46"/>
      <c r="FE150" s="46"/>
      <c r="FF150" s="46"/>
      <c r="FG150" s="46"/>
      <c r="FH150" s="46"/>
      <c r="FI150" s="46"/>
      <c r="FJ150" s="46"/>
      <c r="FK150" s="46"/>
      <c r="FL150" s="46"/>
      <c r="FM150" s="46"/>
      <c r="FN150" s="46"/>
      <c r="FO150" s="46"/>
      <c r="FP150" s="46"/>
      <c r="FQ150" s="46"/>
      <c r="FR150" s="46"/>
      <c r="FS150" s="46"/>
      <c r="FT150" s="46"/>
      <c r="FU150" s="46"/>
      <c r="FV150" s="46"/>
      <c r="FW150" s="46"/>
      <c r="FX150" s="46"/>
      <c r="FY150" s="46"/>
      <c r="FZ150" s="46"/>
      <c r="GA150" s="46"/>
      <c r="GB150" s="46"/>
      <c r="GC150" s="46"/>
      <c r="GD150" s="46"/>
      <c r="GE150" s="46"/>
      <c r="GF150" s="46"/>
      <c r="GG150" s="46"/>
      <c r="GH150" s="46"/>
      <c r="GI150" s="46"/>
      <c r="GJ150" s="46"/>
      <c r="GK150" s="46"/>
      <c r="GL150" s="46"/>
      <c r="GM150" s="46"/>
      <c r="GN150" s="46"/>
      <c r="GO150" s="46"/>
      <c r="GP150" s="46"/>
      <c r="GQ150" s="46"/>
      <c r="GR150" s="46"/>
      <c r="GS150" s="46"/>
      <c r="GT150" s="46"/>
      <c r="GU150" s="46"/>
      <c r="GV150" s="46"/>
      <c r="GW150" s="46"/>
      <c r="GX150" s="46"/>
      <c r="GY150" s="46"/>
      <c r="GZ150" s="46"/>
      <c r="HA150" s="46"/>
      <c r="HB150" s="46"/>
      <c r="HC150" s="46"/>
      <c r="HD150" s="46"/>
      <c r="HE150" s="46"/>
      <c r="HF150" s="46"/>
      <c r="HG150" s="46"/>
      <c r="HH150" s="46"/>
      <c r="HI150" s="46"/>
      <c r="HJ150" s="46"/>
      <c r="HK150" s="46"/>
      <c r="HL150" s="46"/>
      <c r="HM150" s="46"/>
      <c r="HN150" s="46"/>
      <c r="HO150" s="46"/>
      <c r="HP150" s="46"/>
      <c r="HQ150" s="46"/>
      <c r="HR150" s="46"/>
      <c r="HS150" s="46"/>
      <c r="HT150" s="46"/>
      <c r="HU150" s="46"/>
      <c r="HV150" s="46"/>
      <c r="HW150" s="46"/>
      <c r="HX150" s="46"/>
      <c r="HY150" s="46"/>
      <c r="HZ150" s="46"/>
      <c r="IA150" s="46"/>
      <c r="IB150" s="46"/>
      <c r="IC150" s="46"/>
      <c r="ID150" s="46"/>
      <c r="IE150" s="46"/>
      <c r="IF150" s="46"/>
      <c r="IG150" s="46"/>
      <c r="IH150" s="46"/>
      <c r="II150" s="46"/>
      <c r="IJ150" s="46"/>
      <c r="IK150" s="46"/>
      <c r="IL150" s="46"/>
      <c r="IM150" s="46"/>
    </row>
    <row r="151" spans="1:247" s="45" customFormat="1" ht="30.75" customHeight="1">
      <c r="A151" s="42">
        <v>142</v>
      </c>
      <c r="B151" s="43" t="s">
        <v>3967</v>
      </c>
      <c r="C151" s="97">
        <v>85000</v>
      </c>
      <c r="D151" s="43" t="s">
        <v>4387</v>
      </c>
      <c r="E151" s="43"/>
      <c r="F151" s="97"/>
      <c r="G151" s="44"/>
      <c r="H151" s="43"/>
      <c r="I151" s="43"/>
      <c r="J151" s="43"/>
    </row>
    <row r="152" spans="1:247" s="45" customFormat="1" ht="30.75" customHeight="1">
      <c r="A152" s="42">
        <v>143</v>
      </c>
      <c r="B152" s="43" t="s">
        <v>3976</v>
      </c>
      <c r="C152" s="97">
        <v>82000</v>
      </c>
      <c r="D152" s="43" t="str">
        <f t="shared" ref="D152:D183" si="31">IF(ISERROR(VLOOKUP(E152, n_zop_all, 2, FALSE)), "", VLOOKUP(E152,n_zop_all, 2, FALSE))</f>
        <v>Публично състезание</v>
      </c>
      <c r="E152" s="43" t="s">
        <v>109</v>
      </c>
      <c r="F152" s="97"/>
      <c r="G152" s="44"/>
      <c r="H152" s="43"/>
      <c r="I152" s="43"/>
      <c r="J152" s="43"/>
    </row>
    <row r="153" spans="1:247" s="45" customFormat="1" ht="30">
      <c r="A153" s="42">
        <v>144</v>
      </c>
      <c r="B153" s="43" t="s">
        <v>4078</v>
      </c>
      <c r="C153" s="97">
        <v>82000</v>
      </c>
      <c r="D153" s="43" t="str">
        <f t="shared" si="31"/>
        <v>Публично състезание</v>
      </c>
      <c r="E153" s="43" t="s">
        <v>109</v>
      </c>
      <c r="F153" s="97"/>
      <c r="G153" s="44"/>
      <c r="H153" s="43"/>
      <c r="I153" s="43"/>
      <c r="J153" s="43"/>
    </row>
    <row r="154" spans="1:247" s="45" customFormat="1" ht="30.75" customHeight="1">
      <c r="A154" s="42">
        <v>145</v>
      </c>
      <c r="B154" s="43" t="s">
        <v>3943</v>
      </c>
      <c r="C154" s="97">
        <v>81500</v>
      </c>
      <c r="D154" s="43" t="str">
        <f t="shared" si="31"/>
        <v>Пряко договаряне</v>
      </c>
      <c r="E154" s="43" t="s">
        <v>110</v>
      </c>
      <c r="F154" s="97"/>
      <c r="G154" s="44"/>
      <c r="H154" s="43"/>
      <c r="I154" s="43"/>
      <c r="J154" s="43"/>
    </row>
    <row r="155" spans="1:247" s="45" customFormat="1" ht="30.75" customHeight="1">
      <c r="A155" s="42">
        <v>146</v>
      </c>
      <c r="B155" s="43" t="s">
        <v>3951</v>
      </c>
      <c r="C155" s="97">
        <v>80000</v>
      </c>
      <c r="D155" s="43" t="str">
        <f t="shared" si="31"/>
        <v>Пряко договаряне</v>
      </c>
      <c r="E155" s="43" t="s">
        <v>110</v>
      </c>
      <c r="F155" s="97">
        <v>68656</v>
      </c>
      <c r="G155" s="44">
        <v>2018</v>
      </c>
      <c r="H155" s="43" t="s">
        <v>121</v>
      </c>
      <c r="I155" s="43" t="s">
        <v>3748</v>
      </c>
      <c r="J155" s="43"/>
    </row>
    <row r="156" spans="1:247" s="45" customFormat="1" ht="30.75" customHeight="1">
      <c r="A156" s="42">
        <v>147</v>
      </c>
      <c r="B156" s="44" t="s">
        <v>4249</v>
      </c>
      <c r="C156" s="97">
        <v>80000</v>
      </c>
      <c r="D156" s="43" t="str">
        <f t="shared" si="31"/>
        <v>Публично състезание</v>
      </c>
      <c r="E156" s="43" t="s">
        <v>109</v>
      </c>
      <c r="F156" s="97"/>
      <c r="G156" s="44"/>
      <c r="H156" s="43"/>
      <c r="I156" s="43"/>
      <c r="J156" s="43"/>
    </row>
    <row r="157" spans="1:247" s="46" customFormat="1" ht="30.75" customHeight="1">
      <c r="A157" s="42">
        <v>148</v>
      </c>
      <c r="B157" s="47" t="s">
        <v>4100</v>
      </c>
      <c r="C157" s="98">
        <v>78000</v>
      </c>
      <c r="D157" s="43" t="str">
        <f t="shared" si="31"/>
        <v>Пряко договаряне</v>
      </c>
      <c r="E157" s="43" t="s">
        <v>110</v>
      </c>
      <c r="F157" s="97"/>
      <c r="G157" s="43"/>
      <c r="H157" s="43"/>
      <c r="I157" s="43"/>
      <c r="J157" s="43"/>
    </row>
    <row r="158" spans="1:247" s="46" customFormat="1" ht="30.75" customHeight="1">
      <c r="A158" s="42">
        <v>149</v>
      </c>
      <c r="B158" s="44" t="s">
        <v>4014</v>
      </c>
      <c r="C158" s="97">
        <v>76700</v>
      </c>
      <c r="D158" s="43" t="str">
        <f t="shared" si="31"/>
        <v>Публично състезание</v>
      </c>
      <c r="E158" s="43" t="s">
        <v>109</v>
      </c>
      <c r="F158" s="97"/>
      <c r="G158" s="44"/>
      <c r="H158" s="43"/>
      <c r="I158" s="43"/>
      <c r="J158" s="43"/>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c r="DK158" s="45"/>
      <c r="DL158" s="45"/>
      <c r="DM158" s="45"/>
      <c r="DN158" s="45"/>
      <c r="DO158" s="45"/>
      <c r="DP158" s="45"/>
      <c r="DQ158" s="45"/>
      <c r="DR158" s="45"/>
      <c r="DS158" s="45"/>
      <c r="DT158" s="45"/>
      <c r="DU158" s="45"/>
      <c r="DV158" s="45"/>
      <c r="DW158" s="45"/>
      <c r="DX158" s="45"/>
      <c r="DY158" s="45"/>
      <c r="DZ158" s="45"/>
      <c r="EA158" s="45"/>
      <c r="EB158" s="45"/>
      <c r="EC158" s="45"/>
      <c r="ED158" s="45"/>
      <c r="EE158" s="45"/>
      <c r="EF158" s="45"/>
      <c r="EG158" s="45"/>
      <c r="EH158" s="45"/>
      <c r="EI158" s="45"/>
      <c r="EJ158" s="45"/>
      <c r="EK158" s="45"/>
      <c r="EL158" s="45"/>
      <c r="EM158" s="45"/>
      <c r="EN158" s="45"/>
      <c r="EO158" s="45"/>
      <c r="EP158" s="45"/>
      <c r="EQ158" s="45"/>
      <c r="ER158" s="45"/>
      <c r="ES158" s="45"/>
      <c r="ET158" s="45"/>
      <c r="EU158" s="45"/>
      <c r="EV158" s="45"/>
      <c r="EW158" s="45"/>
      <c r="EX158" s="45"/>
      <c r="EY158" s="45"/>
      <c r="EZ158" s="45"/>
      <c r="FA158" s="45"/>
      <c r="FB158" s="45"/>
      <c r="FC158" s="45"/>
      <c r="FD158" s="45"/>
      <c r="FE158" s="45"/>
      <c r="FF158" s="45"/>
      <c r="FG158" s="45"/>
      <c r="FH158" s="45"/>
      <c r="FI158" s="45"/>
      <c r="FJ158" s="45"/>
      <c r="FK158" s="45"/>
      <c r="FL158" s="45"/>
      <c r="FM158" s="45"/>
      <c r="FN158" s="45"/>
      <c r="FO158" s="45"/>
      <c r="FP158" s="45"/>
      <c r="FQ158" s="45"/>
      <c r="FR158" s="45"/>
      <c r="FS158" s="45"/>
      <c r="FT158" s="45"/>
      <c r="FU158" s="45"/>
      <c r="FV158" s="45"/>
      <c r="FW158" s="45"/>
      <c r="FX158" s="45"/>
      <c r="FY158" s="45"/>
      <c r="FZ158" s="45"/>
      <c r="GA158" s="45"/>
      <c r="GB158" s="45"/>
      <c r="GC158" s="45"/>
      <c r="GD158" s="45"/>
      <c r="GE158" s="45"/>
      <c r="GF158" s="45"/>
      <c r="GG158" s="45"/>
      <c r="GH158" s="45"/>
      <c r="GI158" s="45"/>
      <c r="GJ158" s="45"/>
      <c r="GK158" s="45"/>
      <c r="GL158" s="45"/>
      <c r="GM158" s="45"/>
      <c r="GN158" s="45"/>
      <c r="GO158" s="45"/>
      <c r="GP158" s="45"/>
      <c r="GQ158" s="45"/>
      <c r="GR158" s="45"/>
      <c r="GS158" s="45"/>
      <c r="GT158" s="45"/>
      <c r="GU158" s="45"/>
      <c r="GV158" s="45"/>
      <c r="GW158" s="45"/>
      <c r="GX158" s="45"/>
      <c r="GY158" s="45"/>
      <c r="GZ158" s="45"/>
      <c r="HA158" s="45"/>
      <c r="HB158" s="45"/>
      <c r="HC158" s="45"/>
      <c r="HD158" s="45"/>
      <c r="HE158" s="45"/>
      <c r="HF158" s="45"/>
      <c r="HG158" s="45"/>
      <c r="HH158" s="45"/>
      <c r="HI158" s="45"/>
      <c r="HJ158" s="45"/>
      <c r="HK158" s="45"/>
      <c r="HL158" s="45"/>
      <c r="HM158" s="45"/>
      <c r="HN158" s="45"/>
      <c r="HO158" s="45"/>
      <c r="HP158" s="45"/>
      <c r="HQ158" s="45"/>
      <c r="HR158" s="45"/>
      <c r="HS158" s="45"/>
      <c r="HT158" s="45"/>
      <c r="HU158" s="45"/>
      <c r="HV158" s="45"/>
      <c r="HW158" s="45"/>
      <c r="HX158" s="45"/>
      <c r="HY158" s="45"/>
      <c r="HZ158" s="45"/>
      <c r="IA158" s="45"/>
      <c r="IB158" s="45"/>
      <c r="IC158" s="45"/>
      <c r="ID158" s="45"/>
      <c r="IE158" s="45"/>
      <c r="IF158" s="45"/>
      <c r="IG158" s="45"/>
      <c r="IH158" s="45"/>
      <c r="II158" s="45"/>
      <c r="IJ158" s="45"/>
      <c r="IK158" s="45"/>
      <c r="IL158" s="45"/>
      <c r="IM158" s="45"/>
    </row>
    <row r="159" spans="1:247" s="46" customFormat="1" ht="30.75" customHeight="1">
      <c r="A159" s="42">
        <v>150</v>
      </c>
      <c r="B159" s="43" t="s">
        <v>4047</v>
      </c>
      <c r="C159" s="97">
        <v>76200</v>
      </c>
      <c r="D159" s="43" t="str">
        <f t="shared" si="31"/>
        <v>Публично състезание</v>
      </c>
      <c r="E159" s="43" t="s">
        <v>109</v>
      </c>
      <c r="F159" s="97">
        <v>8467.4</v>
      </c>
      <c r="G159" s="44">
        <v>2018</v>
      </c>
      <c r="H159" s="43" t="str">
        <f t="shared" ref="H159" si="32">IF(ISERROR(VLOOKUP(I159, n_zop_all, 2, FALSE)), "", VLOOKUP(I159,n_zop_all, 2, FALSE))</f>
        <v>Публично състезание</v>
      </c>
      <c r="I159" s="43" t="s">
        <v>109</v>
      </c>
      <c r="J159" s="43" t="s">
        <v>4439</v>
      </c>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c r="DK159" s="45"/>
      <c r="DL159" s="45"/>
      <c r="DM159" s="45"/>
      <c r="DN159" s="45"/>
      <c r="DO159" s="45"/>
      <c r="DP159" s="45"/>
      <c r="DQ159" s="45"/>
      <c r="DR159" s="45"/>
      <c r="DS159" s="45"/>
      <c r="DT159" s="45"/>
      <c r="DU159" s="45"/>
      <c r="DV159" s="45"/>
      <c r="DW159" s="45"/>
      <c r="DX159" s="45"/>
      <c r="DY159" s="45"/>
      <c r="DZ159" s="45"/>
      <c r="EA159" s="45"/>
      <c r="EB159" s="45"/>
      <c r="EC159" s="45"/>
      <c r="ED159" s="45"/>
      <c r="EE159" s="45"/>
      <c r="EF159" s="45"/>
      <c r="EG159" s="45"/>
      <c r="EH159" s="45"/>
      <c r="EI159" s="45"/>
      <c r="EJ159" s="45"/>
      <c r="EK159" s="45"/>
      <c r="EL159" s="45"/>
      <c r="EM159" s="45"/>
      <c r="EN159" s="45"/>
      <c r="EO159" s="45"/>
      <c r="EP159" s="45"/>
      <c r="EQ159" s="45"/>
      <c r="ER159" s="45"/>
      <c r="ES159" s="45"/>
      <c r="ET159" s="45"/>
      <c r="EU159" s="45"/>
      <c r="EV159" s="45"/>
      <c r="EW159" s="45"/>
      <c r="EX159" s="45"/>
      <c r="EY159" s="45"/>
      <c r="EZ159" s="45"/>
      <c r="FA159" s="45"/>
      <c r="FB159" s="45"/>
      <c r="FC159" s="45"/>
      <c r="FD159" s="45"/>
      <c r="FE159" s="45"/>
      <c r="FF159" s="45"/>
      <c r="FG159" s="45"/>
      <c r="FH159" s="45"/>
      <c r="FI159" s="45"/>
      <c r="FJ159" s="45"/>
      <c r="FK159" s="45"/>
      <c r="FL159" s="45"/>
      <c r="FM159" s="45"/>
      <c r="FN159" s="45"/>
      <c r="FO159" s="45"/>
      <c r="FP159" s="45"/>
      <c r="FQ159" s="45"/>
      <c r="FR159" s="45"/>
      <c r="FS159" s="45"/>
      <c r="FT159" s="45"/>
      <c r="FU159" s="45"/>
      <c r="FV159" s="45"/>
      <c r="FW159" s="45"/>
      <c r="FX159" s="45"/>
      <c r="FY159" s="45"/>
      <c r="FZ159" s="45"/>
      <c r="GA159" s="45"/>
      <c r="GB159" s="45"/>
      <c r="GC159" s="45"/>
      <c r="GD159" s="45"/>
      <c r="GE159" s="45"/>
      <c r="GF159" s="45"/>
      <c r="GG159" s="45"/>
      <c r="GH159" s="45"/>
      <c r="GI159" s="45"/>
      <c r="GJ159" s="45"/>
      <c r="GK159" s="45"/>
      <c r="GL159" s="45"/>
      <c r="GM159" s="45"/>
      <c r="GN159" s="45"/>
      <c r="GO159" s="45"/>
      <c r="GP159" s="45"/>
      <c r="GQ159" s="45"/>
      <c r="GR159" s="45"/>
      <c r="GS159" s="45"/>
      <c r="GT159" s="45"/>
      <c r="GU159" s="45"/>
      <c r="GV159" s="45"/>
      <c r="GW159" s="45"/>
      <c r="GX159" s="45"/>
      <c r="GY159" s="45"/>
      <c r="GZ159" s="45"/>
      <c r="HA159" s="45"/>
      <c r="HB159" s="45"/>
      <c r="HC159" s="45"/>
      <c r="HD159" s="45"/>
      <c r="HE159" s="45"/>
      <c r="HF159" s="45"/>
      <c r="HG159" s="45"/>
      <c r="HH159" s="45"/>
      <c r="HI159" s="45"/>
      <c r="HJ159" s="45"/>
      <c r="HK159" s="45"/>
      <c r="HL159" s="45"/>
      <c r="HM159" s="45"/>
      <c r="HN159" s="45"/>
      <c r="HO159" s="45"/>
      <c r="HP159" s="45"/>
      <c r="HQ159" s="45"/>
      <c r="HR159" s="45"/>
      <c r="HS159" s="45"/>
      <c r="HT159" s="45"/>
      <c r="HU159" s="45"/>
      <c r="HV159" s="45"/>
      <c r="HW159" s="45"/>
      <c r="HX159" s="45"/>
      <c r="HY159" s="45"/>
      <c r="HZ159" s="45"/>
      <c r="IA159" s="45"/>
      <c r="IB159" s="45"/>
      <c r="IC159" s="45"/>
      <c r="ID159" s="45"/>
      <c r="IE159" s="45"/>
      <c r="IF159" s="45"/>
      <c r="IG159" s="45"/>
      <c r="IH159" s="45"/>
      <c r="II159" s="45"/>
      <c r="IJ159" s="45"/>
      <c r="IK159" s="45"/>
      <c r="IL159" s="45"/>
      <c r="IM159" s="45"/>
    </row>
    <row r="160" spans="1:247" s="45" customFormat="1">
      <c r="A160" s="42">
        <v>151</v>
      </c>
      <c r="B160" s="44" t="s">
        <v>4079</v>
      </c>
      <c r="C160" s="97">
        <v>75000</v>
      </c>
      <c r="D160" s="43" t="str">
        <f t="shared" si="31"/>
        <v>Публично състезание</v>
      </c>
      <c r="E160" s="43" t="s">
        <v>109</v>
      </c>
      <c r="F160" s="97"/>
      <c r="G160" s="44"/>
      <c r="H160" s="43"/>
      <c r="I160" s="43"/>
      <c r="J160" s="43"/>
    </row>
    <row r="161" spans="1:247" s="45" customFormat="1" ht="30.75" customHeight="1">
      <c r="A161" s="42">
        <v>152</v>
      </c>
      <c r="B161" s="47" t="s">
        <v>4350</v>
      </c>
      <c r="C161" s="97">
        <v>75000</v>
      </c>
      <c r="D161" s="43" t="str">
        <f t="shared" si="31"/>
        <v>Публично състезание</v>
      </c>
      <c r="E161" s="43" t="s">
        <v>109</v>
      </c>
      <c r="F161" s="97"/>
      <c r="G161" s="44"/>
      <c r="H161" s="43"/>
      <c r="I161" s="43"/>
      <c r="J161" s="43"/>
    </row>
    <row r="162" spans="1:247" s="45" customFormat="1" ht="30.75" customHeight="1">
      <c r="A162" s="42">
        <v>153</v>
      </c>
      <c r="B162" s="43" t="s">
        <v>3971</v>
      </c>
      <c r="C162" s="97">
        <v>72100</v>
      </c>
      <c r="D162" s="43" t="str">
        <f t="shared" si="31"/>
        <v>Пряко договаряне</v>
      </c>
      <c r="E162" s="43" t="s">
        <v>110</v>
      </c>
      <c r="F162" s="97">
        <v>76196</v>
      </c>
      <c r="G162" s="44">
        <v>2018</v>
      </c>
      <c r="H162" s="43" t="str">
        <f t="shared" ref="H162" si="33">IF(ISERROR(VLOOKUP(I162, n_zop_all, 2, FALSE)), "", VLOOKUP(I162,n_zop_all, 2, FALSE))</f>
        <v>Пряко договаряне</v>
      </c>
      <c r="I162" s="43" t="s">
        <v>110</v>
      </c>
      <c r="J162" s="43"/>
    </row>
    <row r="163" spans="1:247" s="45" customFormat="1" ht="45">
      <c r="A163" s="42">
        <v>154</v>
      </c>
      <c r="B163" s="43" t="s">
        <v>3947</v>
      </c>
      <c r="C163" s="97">
        <v>71000</v>
      </c>
      <c r="D163" s="43" t="str">
        <f t="shared" si="31"/>
        <v>Пряко договаряне</v>
      </c>
      <c r="E163" s="43" t="s">
        <v>110</v>
      </c>
      <c r="F163" s="97"/>
      <c r="G163" s="44"/>
      <c r="H163" s="43"/>
      <c r="I163" s="43"/>
      <c r="J163" s="43"/>
    </row>
    <row r="164" spans="1:247" s="45" customFormat="1" ht="30.75" customHeight="1">
      <c r="A164" s="42">
        <v>155</v>
      </c>
      <c r="B164" s="43" t="s">
        <v>4048</v>
      </c>
      <c r="C164" s="97">
        <v>70500</v>
      </c>
      <c r="D164" s="43" t="str">
        <f t="shared" si="31"/>
        <v>Публично състезание</v>
      </c>
      <c r="E164" s="65" t="s">
        <v>109</v>
      </c>
      <c r="F164" s="97"/>
      <c r="G164" s="44"/>
      <c r="H164" s="43"/>
      <c r="I164" s="43"/>
      <c r="J164" s="43"/>
    </row>
    <row r="165" spans="1:247" s="45" customFormat="1" ht="45.75" customHeight="1">
      <c r="A165" s="42">
        <v>156</v>
      </c>
      <c r="B165" s="47" t="s">
        <v>3985</v>
      </c>
      <c r="C165" s="98">
        <v>70000</v>
      </c>
      <c r="D165" s="43" t="str">
        <f t="shared" si="31"/>
        <v>Покана до определени лица</v>
      </c>
      <c r="E165" s="43" t="s">
        <v>3748</v>
      </c>
      <c r="F165" s="97">
        <v>44977.02</v>
      </c>
      <c r="G165" s="44">
        <v>2018</v>
      </c>
      <c r="H165" s="43" t="str">
        <f t="shared" ref="H165:H167" si="34">IF(ISERROR(VLOOKUP(I165, n_zop_all, 2, FALSE)), "", VLOOKUP(I165,n_zop_all, 2, FALSE))</f>
        <v>Покана до определени лица</v>
      </c>
      <c r="I165" s="43" t="s">
        <v>3748</v>
      </c>
      <c r="J165" s="43"/>
    </row>
    <row r="166" spans="1:247" s="45" customFormat="1" ht="30.75" customHeight="1">
      <c r="A166" s="42">
        <v>157</v>
      </c>
      <c r="B166" s="44" t="s">
        <v>4042</v>
      </c>
      <c r="C166" s="97">
        <v>70000</v>
      </c>
      <c r="D166" s="43" t="str">
        <f t="shared" si="31"/>
        <v>Събиране на оферти с обява</v>
      </c>
      <c r="E166" s="43" t="s">
        <v>3747</v>
      </c>
      <c r="F166" s="97">
        <v>971.75</v>
      </c>
      <c r="G166" s="44">
        <v>2018</v>
      </c>
      <c r="H166" s="43" t="str">
        <f t="shared" si="34"/>
        <v>Събиране на оферти с обява</v>
      </c>
      <c r="I166" s="43" t="s">
        <v>3747</v>
      </c>
      <c r="J166" s="43" t="s">
        <v>4440</v>
      </c>
    </row>
    <row r="167" spans="1:247" s="45" customFormat="1" ht="30.75" customHeight="1">
      <c r="A167" s="42">
        <v>158</v>
      </c>
      <c r="B167" s="43" t="s">
        <v>4090</v>
      </c>
      <c r="C167" s="97">
        <v>70000</v>
      </c>
      <c r="D167" s="43" t="str">
        <f t="shared" si="31"/>
        <v>Събиране на оферти с обява</v>
      </c>
      <c r="E167" s="43" t="s">
        <v>3747</v>
      </c>
      <c r="F167" s="97">
        <v>42300</v>
      </c>
      <c r="G167" s="44">
        <v>2018</v>
      </c>
      <c r="H167" s="43" t="str">
        <f t="shared" si="34"/>
        <v>Събиране на оферти с обява</v>
      </c>
      <c r="I167" s="43" t="s">
        <v>3747</v>
      </c>
      <c r="J167" s="43"/>
    </row>
    <row r="168" spans="1:247" s="45" customFormat="1" ht="30.75" customHeight="1">
      <c r="A168" s="42">
        <v>159</v>
      </c>
      <c r="B168" s="47" t="s">
        <v>4228</v>
      </c>
      <c r="C168" s="97">
        <v>70000</v>
      </c>
      <c r="D168" s="43" t="str">
        <f t="shared" si="31"/>
        <v>Публично състезание</v>
      </c>
      <c r="E168" s="43" t="s">
        <v>109</v>
      </c>
      <c r="F168" s="97"/>
      <c r="G168" s="43"/>
      <c r="H168" s="43"/>
      <c r="I168" s="43"/>
      <c r="J168" s="4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c r="CM168" s="83"/>
      <c r="CN168" s="83"/>
      <c r="CO168" s="83"/>
      <c r="CP168" s="83"/>
      <c r="CQ168" s="83"/>
      <c r="CR168" s="83"/>
      <c r="CS168" s="83"/>
      <c r="CT168" s="83"/>
      <c r="CU168" s="83"/>
      <c r="CV168" s="83"/>
      <c r="CW168" s="83"/>
      <c r="CX168" s="83"/>
      <c r="CY168" s="83"/>
      <c r="CZ168" s="83"/>
      <c r="DA168" s="83"/>
      <c r="DB168" s="83"/>
      <c r="DC168" s="83"/>
      <c r="DD168" s="83"/>
      <c r="DE168" s="83"/>
      <c r="DF168" s="83"/>
      <c r="DG168" s="83"/>
      <c r="DH168" s="83"/>
      <c r="DI168" s="83"/>
      <c r="DJ168" s="83"/>
      <c r="DK168" s="83"/>
      <c r="DL168" s="83"/>
      <c r="DM168" s="83"/>
      <c r="DN168" s="83"/>
      <c r="DO168" s="83"/>
      <c r="DP168" s="83"/>
      <c r="DQ168" s="83"/>
      <c r="DR168" s="83"/>
      <c r="DS168" s="83"/>
      <c r="DT168" s="83"/>
      <c r="DU168" s="83"/>
      <c r="DV168" s="83"/>
      <c r="DW168" s="83"/>
      <c r="DX168" s="83"/>
      <c r="DY168" s="83"/>
      <c r="DZ168" s="83"/>
      <c r="EA168" s="83"/>
      <c r="EB168" s="83"/>
      <c r="EC168" s="83"/>
      <c r="ED168" s="83"/>
      <c r="EE168" s="83"/>
      <c r="EF168" s="83"/>
      <c r="EG168" s="83"/>
      <c r="EH168" s="83"/>
      <c r="EI168" s="83"/>
      <c r="EJ168" s="83"/>
      <c r="EK168" s="83"/>
      <c r="EL168" s="83"/>
      <c r="EM168" s="83"/>
      <c r="EN168" s="83"/>
      <c r="EO168" s="83"/>
      <c r="EP168" s="83"/>
      <c r="EQ168" s="83"/>
      <c r="ER168" s="83"/>
      <c r="ES168" s="83"/>
      <c r="ET168" s="83"/>
      <c r="EU168" s="83"/>
      <c r="EV168" s="83"/>
      <c r="EW168" s="83"/>
      <c r="EX168" s="83"/>
      <c r="EY168" s="83"/>
      <c r="EZ168" s="83"/>
      <c r="FA168" s="83"/>
      <c r="FB168" s="83"/>
      <c r="FC168" s="83"/>
      <c r="FD168" s="83"/>
      <c r="FE168" s="83"/>
      <c r="FF168" s="83"/>
      <c r="FG168" s="83"/>
      <c r="FH168" s="83"/>
      <c r="FI168" s="83"/>
      <c r="FJ168" s="83"/>
      <c r="FK168" s="83"/>
      <c r="FL168" s="83"/>
      <c r="FM168" s="83"/>
      <c r="FN168" s="83"/>
      <c r="FO168" s="83"/>
      <c r="FP168" s="83"/>
      <c r="FQ168" s="83"/>
      <c r="FR168" s="83"/>
      <c r="FS168" s="83"/>
      <c r="FT168" s="83"/>
      <c r="FU168" s="83"/>
      <c r="FV168" s="83"/>
      <c r="FW168" s="83"/>
      <c r="FX168" s="83"/>
      <c r="FY168" s="83"/>
      <c r="FZ168" s="83"/>
      <c r="GA168" s="83"/>
      <c r="GB168" s="83"/>
      <c r="GC168" s="83"/>
      <c r="GD168" s="83"/>
      <c r="GE168" s="83"/>
      <c r="GF168" s="83"/>
      <c r="GG168" s="83"/>
      <c r="GH168" s="83"/>
      <c r="GI168" s="83"/>
      <c r="GJ168" s="83"/>
      <c r="GK168" s="83"/>
      <c r="GL168" s="83"/>
      <c r="GM168" s="83"/>
      <c r="GN168" s="83"/>
      <c r="GO168" s="83"/>
      <c r="GP168" s="83"/>
      <c r="GQ168" s="83"/>
      <c r="GR168" s="83"/>
      <c r="GS168" s="83"/>
      <c r="GT168" s="83"/>
      <c r="GU168" s="83"/>
      <c r="GV168" s="83"/>
      <c r="GW168" s="83"/>
      <c r="GX168" s="83"/>
      <c r="GY168" s="83"/>
      <c r="GZ168" s="83"/>
      <c r="HA168" s="83"/>
      <c r="HB168" s="83"/>
      <c r="HC168" s="83"/>
      <c r="HD168" s="83"/>
      <c r="HE168" s="83"/>
      <c r="HF168" s="83"/>
      <c r="HG168" s="83"/>
      <c r="HH168" s="83"/>
      <c r="HI168" s="83"/>
      <c r="HJ168" s="83"/>
      <c r="HK168" s="83"/>
      <c r="HL168" s="83"/>
      <c r="HM168" s="83"/>
      <c r="HN168" s="83"/>
      <c r="HO168" s="83"/>
      <c r="HP168" s="83"/>
      <c r="HQ168" s="83"/>
      <c r="HR168" s="83"/>
      <c r="HS168" s="83"/>
      <c r="HT168" s="83"/>
      <c r="HU168" s="83"/>
      <c r="HV168" s="83"/>
      <c r="HW168" s="83"/>
      <c r="HX168" s="83"/>
      <c r="HY168" s="83"/>
      <c r="HZ168" s="83"/>
      <c r="IA168" s="83"/>
      <c r="IB168" s="83"/>
      <c r="IC168" s="83"/>
      <c r="ID168" s="83"/>
      <c r="IE168" s="83"/>
      <c r="IF168" s="83"/>
      <c r="IG168" s="83"/>
      <c r="IH168" s="83"/>
      <c r="II168" s="83"/>
      <c r="IJ168" s="83"/>
      <c r="IK168" s="83"/>
      <c r="IL168" s="83"/>
      <c r="IM168" s="83"/>
    </row>
    <row r="169" spans="1:247" s="45" customFormat="1" ht="30">
      <c r="A169" s="42">
        <v>160</v>
      </c>
      <c r="B169" s="43" t="s">
        <v>3980</v>
      </c>
      <c r="C169" s="97">
        <v>69900</v>
      </c>
      <c r="D169" s="43" t="str">
        <f t="shared" si="31"/>
        <v>Събиране на оферти с обява</v>
      </c>
      <c r="E169" s="43" t="s">
        <v>3747</v>
      </c>
      <c r="F169" s="97">
        <v>32534.9</v>
      </c>
      <c r="G169" s="44">
        <v>2018</v>
      </c>
      <c r="H169" s="43" t="str">
        <f t="shared" ref="H169:H170" si="35">IF(ISERROR(VLOOKUP(I169, n_zop_all, 2, FALSE)), "", VLOOKUP(I169,n_zop_all, 2, FALSE))</f>
        <v>Събиране на оферти с обява</v>
      </c>
      <c r="I169" s="43" t="s">
        <v>3747</v>
      </c>
      <c r="J169" s="43" t="s">
        <v>4441</v>
      </c>
    </row>
    <row r="170" spans="1:247" s="45" customFormat="1" ht="45.75" customHeight="1">
      <c r="A170" s="42">
        <v>161</v>
      </c>
      <c r="B170" s="47" t="s">
        <v>4161</v>
      </c>
      <c r="C170" s="97">
        <v>69200</v>
      </c>
      <c r="D170" s="43" t="str">
        <f t="shared" si="31"/>
        <v>Покана до определени лица</v>
      </c>
      <c r="E170" s="43" t="s">
        <v>3748</v>
      </c>
      <c r="F170" s="97">
        <v>69056</v>
      </c>
      <c r="G170" s="43">
        <v>2018</v>
      </c>
      <c r="H170" s="43" t="str">
        <f t="shared" si="35"/>
        <v>Покана до определени лица</v>
      </c>
      <c r="I170" s="43" t="s">
        <v>3748</v>
      </c>
      <c r="J170" s="43" t="s">
        <v>4442</v>
      </c>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CZ170" s="46"/>
      <c r="DA170" s="46"/>
      <c r="DB170" s="46"/>
      <c r="DC170" s="46"/>
      <c r="DD170" s="46"/>
      <c r="DE170" s="46"/>
      <c r="DF170" s="46"/>
      <c r="DG170" s="46"/>
      <c r="DH170" s="46"/>
      <c r="DI170" s="46"/>
      <c r="DJ170" s="46"/>
      <c r="DK170" s="46"/>
      <c r="DL170" s="46"/>
      <c r="DM170" s="46"/>
      <c r="DN170" s="46"/>
      <c r="DO170" s="46"/>
      <c r="DP170" s="46"/>
      <c r="DQ170" s="46"/>
      <c r="DR170" s="46"/>
      <c r="DS170" s="46"/>
      <c r="DT170" s="46"/>
      <c r="DU170" s="46"/>
      <c r="DV170" s="46"/>
      <c r="DW170" s="46"/>
      <c r="DX170" s="46"/>
      <c r="DY170" s="46"/>
      <c r="DZ170" s="46"/>
      <c r="EA170" s="46"/>
      <c r="EB170" s="46"/>
      <c r="EC170" s="46"/>
      <c r="ED170" s="46"/>
      <c r="EE170" s="46"/>
      <c r="EF170" s="46"/>
      <c r="EG170" s="46"/>
      <c r="EH170" s="46"/>
      <c r="EI170" s="46"/>
      <c r="EJ170" s="46"/>
      <c r="EK170" s="46"/>
      <c r="EL170" s="46"/>
      <c r="EM170" s="46"/>
      <c r="EN170" s="46"/>
      <c r="EO170" s="46"/>
      <c r="EP170" s="46"/>
      <c r="EQ170" s="46"/>
      <c r="ER170" s="46"/>
      <c r="ES170" s="46"/>
      <c r="ET170" s="46"/>
      <c r="EU170" s="46"/>
      <c r="EV170" s="46"/>
      <c r="EW170" s="46"/>
      <c r="EX170" s="46"/>
      <c r="EY170" s="46"/>
      <c r="EZ170" s="46"/>
      <c r="FA170" s="46"/>
      <c r="FB170" s="46"/>
      <c r="FC170" s="46"/>
      <c r="FD170" s="46"/>
      <c r="FE170" s="46"/>
      <c r="FF170" s="46"/>
      <c r="FG170" s="46"/>
      <c r="FH170" s="46"/>
      <c r="FI170" s="46"/>
      <c r="FJ170" s="46"/>
      <c r="FK170" s="46"/>
      <c r="FL170" s="46"/>
      <c r="FM170" s="46"/>
      <c r="FN170" s="46"/>
      <c r="FO170" s="46"/>
      <c r="FP170" s="46"/>
      <c r="FQ170" s="46"/>
      <c r="FR170" s="46"/>
      <c r="FS170" s="46"/>
      <c r="FT170" s="46"/>
      <c r="FU170" s="46"/>
      <c r="FV170" s="46"/>
      <c r="FW170" s="46"/>
      <c r="FX170" s="46"/>
      <c r="FY170" s="46"/>
      <c r="FZ170" s="46"/>
      <c r="GA170" s="46"/>
      <c r="GB170" s="46"/>
      <c r="GC170" s="46"/>
      <c r="GD170" s="46"/>
      <c r="GE170" s="46"/>
      <c r="GF170" s="46"/>
      <c r="GG170" s="46"/>
      <c r="GH170" s="46"/>
      <c r="GI170" s="46"/>
      <c r="GJ170" s="46"/>
      <c r="GK170" s="46"/>
      <c r="GL170" s="46"/>
      <c r="GM170" s="46"/>
      <c r="GN170" s="46"/>
      <c r="GO170" s="46"/>
      <c r="GP170" s="46"/>
      <c r="GQ170" s="46"/>
      <c r="GR170" s="46"/>
      <c r="GS170" s="46"/>
      <c r="GT170" s="46"/>
      <c r="GU170" s="46"/>
      <c r="GV170" s="46"/>
      <c r="GW170" s="46"/>
      <c r="GX170" s="46"/>
      <c r="GY170" s="46"/>
      <c r="GZ170" s="46"/>
      <c r="HA170" s="46"/>
      <c r="HB170" s="46"/>
      <c r="HC170" s="46"/>
      <c r="HD170" s="46"/>
      <c r="HE170" s="46"/>
      <c r="HF170" s="46"/>
      <c r="HG170" s="46"/>
      <c r="HH170" s="46"/>
      <c r="HI170" s="46"/>
      <c r="HJ170" s="46"/>
      <c r="HK170" s="46"/>
      <c r="HL170" s="46"/>
      <c r="HM170" s="46"/>
      <c r="HN170" s="46"/>
      <c r="HO170" s="46"/>
      <c r="HP170" s="46"/>
      <c r="HQ170" s="46"/>
      <c r="HR170" s="46"/>
      <c r="HS170" s="46"/>
      <c r="HT170" s="46"/>
      <c r="HU170" s="46"/>
      <c r="HV170" s="46"/>
      <c r="HW170" s="46"/>
      <c r="HX170" s="46"/>
      <c r="HY170" s="46"/>
      <c r="HZ170" s="46"/>
      <c r="IA170" s="46"/>
      <c r="IB170" s="46"/>
      <c r="IC170" s="46"/>
      <c r="ID170" s="46"/>
      <c r="IE170" s="46"/>
      <c r="IF170" s="46"/>
      <c r="IG170" s="46"/>
      <c r="IH170" s="46"/>
      <c r="II170" s="46"/>
      <c r="IJ170" s="46"/>
      <c r="IK170" s="46"/>
      <c r="IL170" s="46"/>
      <c r="IM170" s="46"/>
    </row>
    <row r="171" spans="1:247" s="45" customFormat="1" ht="45.75" customHeight="1">
      <c r="A171" s="42">
        <v>162</v>
      </c>
      <c r="B171" s="47" t="s">
        <v>4180</v>
      </c>
      <c r="C171" s="98">
        <v>68000</v>
      </c>
      <c r="D171" s="43" t="str">
        <f t="shared" si="31"/>
        <v>Покана до определени лица</v>
      </c>
      <c r="E171" s="43" t="s">
        <v>3748</v>
      </c>
      <c r="F171" s="97">
        <v>81500</v>
      </c>
      <c r="G171" s="43">
        <v>2018</v>
      </c>
      <c r="H171" s="43" t="s">
        <v>119</v>
      </c>
      <c r="I171" s="43" t="s">
        <v>110</v>
      </c>
      <c r="J171" s="43"/>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c r="CK171" s="46"/>
      <c r="CL171" s="46"/>
      <c r="CM171" s="46"/>
      <c r="CN171" s="46"/>
      <c r="CO171" s="46"/>
      <c r="CP171" s="46"/>
      <c r="CQ171" s="46"/>
      <c r="CR171" s="46"/>
      <c r="CS171" s="46"/>
      <c r="CT171" s="46"/>
      <c r="CU171" s="46"/>
      <c r="CV171" s="46"/>
      <c r="CW171" s="46"/>
      <c r="CX171" s="46"/>
      <c r="CY171" s="46"/>
      <c r="CZ171" s="46"/>
      <c r="DA171" s="46"/>
      <c r="DB171" s="46"/>
      <c r="DC171" s="46"/>
      <c r="DD171" s="46"/>
      <c r="DE171" s="46"/>
      <c r="DF171" s="46"/>
      <c r="DG171" s="46"/>
      <c r="DH171" s="46"/>
      <c r="DI171" s="46"/>
      <c r="DJ171" s="46"/>
      <c r="DK171" s="46"/>
      <c r="DL171" s="46"/>
      <c r="DM171" s="46"/>
      <c r="DN171" s="46"/>
      <c r="DO171" s="46"/>
      <c r="DP171" s="46"/>
      <c r="DQ171" s="46"/>
      <c r="DR171" s="46"/>
      <c r="DS171" s="46"/>
      <c r="DT171" s="46"/>
      <c r="DU171" s="46"/>
      <c r="DV171" s="46"/>
      <c r="DW171" s="46"/>
      <c r="DX171" s="46"/>
      <c r="DY171" s="46"/>
      <c r="DZ171" s="46"/>
      <c r="EA171" s="46"/>
      <c r="EB171" s="46"/>
      <c r="EC171" s="46"/>
      <c r="ED171" s="46"/>
      <c r="EE171" s="46"/>
      <c r="EF171" s="46"/>
      <c r="EG171" s="46"/>
      <c r="EH171" s="46"/>
      <c r="EI171" s="46"/>
      <c r="EJ171" s="46"/>
      <c r="EK171" s="46"/>
      <c r="EL171" s="46"/>
      <c r="EM171" s="46"/>
      <c r="EN171" s="46"/>
      <c r="EO171" s="46"/>
      <c r="EP171" s="46"/>
      <c r="EQ171" s="46"/>
      <c r="ER171" s="46"/>
      <c r="ES171" s="46"/>
      <c r="ET171" s="46"/>
      <c r="EU171" s="46"/>
      <c r="EV171" s="46"/>
      <c r="EW171" s="46"/>
      <c r="EX171" s="46"/>
      <c r="EY171" s="46"/>
      <c r="EZ171" s="46"/>
      <c r="FA171" s="46"/>
      <c r="FB171" s="46"/>
      <c r="FC171" s="46"/>
      <c r="FD171" s="46"/>
      <c r="FE171" s="46"/>
      <c r="FF171" s="46"/>
      <c r="FG171" s="46"/>
      <c r="FH171" s="46"/>
      <c r="FI171" s="46"/>
      <c r="FJ171" s="46"/>
      <c r="FK171" s="46"/>
      <c r="FL171" s="46"/>
      <c r="FM171" s="46"/>
      <c r="FN171" s="46"/>
      <c r="FO171" s="46"/>
      <c r="FP171" s="46"/>
      <c r="FQ171" s="46"/>
      <c r="FR171" s="46"/>
      <c r="FS171" s="46"/>
      <c r="FT171" s="46"/>
      <c r="FU171" s="46"/>
      <c r="FV171" s="46"/>
      <c r="FW171" s="46"/>
      <c r="FX171" s="46"/>
      <c r="FY171" s="46"/>
      <c r="FZ171" s="46"/>
      <c r="GA171" s="46"/>
      <c r="GB171" s="46"/>
      <c r="GC171" s="46"/>
      <c r="GD171" s="46"/>
      <c r="GE171" s="46"/>
      <c r="GF171" s="46"/>
      <c r="GG171" s="46"/>
      <c r="GH171" s="46"/>
      <c r="GI171" s="46"/>
      <c r="GJ171" s="46"/>
      <c r="GK171" s="46"/>
      <c r="GL171" s="46"/>
      <c r="GM171" s="46"/>
      <c r="GN171" s="46"/>
      <c r="GO171" s="46"/>
      <c r="GP171" s="46"/>
      <c r="GQ171" s="46"/>
      <c r="GR171" s="46"/>
      <c r="GS171" s="46"/>
      <c r="GT171" s="46"/>
      <c r="GU171" s="46"/>
      <c r="GV171" s="46"/>
      <c r="GW171" s="46"/>
      <c r="GX171" s="46"/>
      <c r="GY171" s="46"/>
      <c r="GZ171" s="46"/>
      <c r="HA171" s="46"/>
      <c r="HB171" s="46"/>
      <c r="HC171" s="46"/>
      <c r="HD171" s="46"/>
      <c r="HE171" s="46"/>
      <c r="HF171" s="46"/>
      <c r="HG171" s="46"/>
      <c r="HH171" s="46"/>
      <c r="HI171" s="46"/>
      <c r="HJ171" s="46"/>
      <c r="HK171" s="46"/>
      <c r="HL171" s="46"/>
      <c r="HM171" s="46"/>
      <c r="HN171" s="46"/>
      <c r="HO171" s="46"/>
      <c r="HP171" s="46"/>
      <c r="HQ171" s="46"/>
      <c r="HR171" s="46"/>
      <c r="HS171" s="46"/>
      <c r="HT171" s="46"/>
      <c r="HU171" s="46"/>
      <c r="HV171" s="46"/>
      <c r="HW171" s="46"/>
      <c r="HX171" s="46"/>
      <c r="HY171" s="46"/>
      <c r="HZ171" s="46"/>
      <c r="IA171" s="46"/>
      <c r="IB171" s="46"/>
      <c r="IC171" s="46"/>
      <c r="ID171" s="46"/>
      <c r="IE171" s="46"/>
      <c r="IF171" s="46"/>
      <c r="IG171" s="46"/>
      <c r="IH171" s="46"/>
      <c r="II171" s="46"/>
      <c r="IJ171" s="46"/>
      <c r="IK171" s="46"/>
      <c r="IL171" s="46"/>
      <c r="IM171" s="46"/>
    </row>
    <row r="172" spans="1:247" s="45" customFormat="1" ht="45.75" customHeight="1">
      <c r="A172" s="42">
        <v>163</v>
      </c>
      <c r="B172" s="47" t="s">
        <v>4163</v>
      </c>
      <c r="C172" s="97">
        <v>67600</v>
      </c>
      <c r="D172" s="43" t="str">
        <f t="shared" si="31"/>
        <v>Покана до определени лица</v>
      </c>
      <c r="E172" s="43" t="s">
        <v>3748</v>
      </c>
      <c r="F172" s="97"/>
      <c r="G172" s="43"/>
      <c r="H172" s="43"/>
      <c r="I172" s="43"/>
      <c r="J172" s="43"/>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CZ172" s="46"/>
      <c r="DA172" s="46"/>
      <c r="DB172" s="46"/>
      <c r="DC172" s="46"/>
      <c r="DD172" s="46"/>
      <c r="DE172" s="46"/>
      <c r="DF172" s="46"/>
      <c r="DG172" s="46"/>
      <c r="DH172" s="46"/>
      <c r="DI172" s="46"/>
      <c r="DJ172" s="46"/>
      <c r="DK172" s="46"/>
      <c r="DL172" s="46"/>
      <c r="DM172" s="46"/>
      <c r="DN172" s="46"/>
      <c r="DO172" s="46"/>
      <c r="DP172" s="46"/>
      <c r="DQ172" s="46"/>
      <c r="DR172" s="46"/>
      <c r="DS172" s="46"/>
      <c r="DT172" s="46"/>
      <c r="DU172" s="46"/>
      <c r="DV172" s="46"/>
      <c r="DW172" s="46"/>
      <c r="DX172" s="46"/>
      <c r="DY172" s="46"/>
      <c r="DZ172" s="46"/>
      <c r="EA172" s="46"/>
      <c r="EB172" s="46"/>
      <c r="EC172" s="46"/>
      <c r="ED172" s="46"/>
      <c r="EE172" s="46"/>
      <c r="EF172" s="46"/>
      <c r="EG172" s="46"/>
      <c r="EH172" s="46"/>
      <c r="EI172" s="46"/>
      <c r="EJ172" s="46"/>
      <c r="EK172" s="46"/>
      <c r="EL172" s="46"/>
      <c r="EM172" s="46"/>
      <c r="EN172" s="46"/>
      <c r="EO172" s="46"/>
      <c r="EP172" s="46"/>
      <c r="EQ172" s="46"/>
      <c r="ER172" s="46"/>
      <c r="ES172" s="46"/>
      <c r="ET172" s="46"/>
      <c r="EU172" s="46"/>
      <c r="EV172" s="46"/>
      <c r="EW172" s="46"/>
      <c r="EX172" s="46"/>
      <c r="EY172" s="46"/>
      <c r="EZ172" s="46"/>
      <c r="FA172" s="46"/>
      <c r="FB172" s="46"/>
      <c r="FC172" s="46"/>
      <c r="FD172" s="46"/>
      <c r="FE172" s="46"/>
      <c r="FF172" s="46"/>
      <c r="FG172" s="46"/>
      <c r="FH172" s="46"/>
      <c r="FI172" s="46"/>
      <c r="FJ172" s="46"/>
      <c r="FK172" s="46"/>
      <c r="FL172" s="46"/>
      <c r="FM172" s="46"/>
      <c r="FN172" s="46"/>
      <c r="FO172" s="46"/>
      <c r="FP172" s="46"/>
      <c r="FQ172" s="46"/>
      <c r="FR172" s="46"/>
      <c r="FS172" s="46"/>
      <c r="FT172" s="46"/>
      <c r="FU172" s="46"/>
      <c r="FV172" s="46"/>
      <c r="FW172" s="46"/>
      <c r="FX172" s="46"/>
      <c r="FY172" s="46"/>
      <c r="FZ172" s="46"/>
      <c r="GA172" s="46"/>
      <c r="GB172" s="46"/>
      <c r="GC172" s="46"/>
      <c r="GD172" s="46"/>
      <c r="GE172" s="46"/>
      <c r="GF172" s="46"/>
      <c r="GG172" s="46"/>
      <c r="GH172" s="46"/>
      <c r="GI172" s="46"/>
      <c r="GJ172" s="46"/>
      <c r="GK172" s="46"/>
      <c r="GL172" s="46"/>
      <c r="GM172" s="46"/>
      <c r="GN172" s="46"/>
      <c r="GO172" s="46"/>
      <c r="GP172" s="46"/>
      <c r="GQ172" s="46"/>
      <c r="GR172" s="46"/>
      <c r="GS172" s="46"/>
      <c r="GT172" s="46"/>
      <c r="GU172" s="46"/>
      <c r="GV172" s="46"/>
      <c r="GW172" s="46"/>
      <c r="GX172" s="46"/>
      <c r="GY172" s="46"/>
      <c r="GZ172" s="46"/>
      <c r="HA172" s="46"/>
      <c r="HB172" s="46"/>
      <c r="HC172" s="46"/>
      <c r="HD172" s="46"/>
      <c r="HE172" s="46"/>
      <c r="HF172" s="46"/>
      <c r="HG172" s="46"/>
      <c r="HH172" s="46"/>
      <c r="HI172" s="46"/>
      <c r="HJ172" s="46"/>
      <c r="HK172" s="46"/>
      <c r="HL172" s="46"/>
      <c r="HM172" s="46"/>
      <c r="HN172" s="46"/>
      <c r="HO172" s="46"/>
      <c r="HP172" s="46"/>
      <c r="HQ172" s="46"/>
      <c r="HR172" s="46"/>
      <c r="HS172" s="46"/>
      <c r="HT172" s="46"/>
      <c r="HU172" s="46"/>
      <c r="HV172" s="46"/>
      <c r="HW172" s="46"/>
      <c r="HX172" s="46"/>
      <c r="HY172" s="46"/>
      <c r="HZ172" s="46"/>
      <c r="IA172" s="46"/>
      <c r="IB172" s="46"/>
      <c r="IC172" s="46"/>
      <c r="ID172" s="46"/>
      <c r="IE172" s="46"/>
      <c r="IF172" s="46"/>
      <c r="IG172" s="46"/>
      <c r="IH172" s="46"/>
      <c r="II172" s="46"/>
      <c r="IJ172" s="46"/>
      <c r="IK172" s="46"/>
      <c r="IL172" s="46"/>
      <c r="IM172" s="46"/>
    </row>
    <row r="173" spans="1:247" s="45" customFormat="1" ht="45.75" customHeight="1">
      <c r="A173" s="42">
        <v>164</v>
      </c>
      <c r="B173" s="43" t="s">
        <v>3973</v>
      </c>
      <c r="C173" s="97">
        <v>66500</v>
      </c>
      <c r="D173" s="43" t="str">
        <f t="shared" si="31"/>
        <v>Покана до определени лица</v>
      </c>
      <c r="E173" s="43" t="s">
        <v>3748</v>
      </c>
      <c r="F173" s="97"/>
      <c r="G173" s="44"/>
      <c r="H173" s="43"/>
      <c r="I173" s="43"/>
      <c r="J173" s="43"/>
    </row>
    <row r="174" spans="1:247" s="45" customFormat="1" ht="45.75" customHeight="1">
      <c r="A174" s="42">
        <v>165</v>
      </c>
      <c r="B174" s="43" t="s">
        <v>3950</v>
      </c>
      <c r="C174" s="97">
        <v>66200</v>
      </c>
      <c r="D174" s="43" t="str">
        <f t="shared" si="31"/>
        <v>Покана до определени лица</v>
      </c>
      <c r="E174" s="43" t="s">
        <v>3748</v>
      </c>
      <c r="F174" s="97"/>
      <c r="G174" s="44"/>
      <c r="H174" s="43"/>
      <c r="I174" s="43"/>
      <c r="J174" s="43"/>
    </row>
    <row r="175" spans="1:247" s="45" customFormat="1" ht="30.75" customHeight="1">
      <c r="A175" s="42">
        <v>166</v>
      </c>
      <c r="B175" s="47" t="s">
        <v>4153</v>
      </c>
      <c r="C175" s="97">
        <v>65300</v>
      </c>
      <c r="D175" s="43" t="str">
        <f t="shared" si="31"/>
        <v>Събиране на оферти с обява</v>
      </c>
      <c r="E175" s="43" t="s">
        <v>3747</v>
      </c>
      <c r="F175" s="97"/>
      <c r="G175" s="43"/>
      <c r="H175" s="43"/>
      <c r="I175" s="43"/>
      <c r="J175" s="43"/>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c r="CD175" s="46"/>
      <c r="CE175" s="46"/>
      <c r="CF175" s="46"/>
      <c r="CG175" s="46"/>
      <c r="CH175" s="46"/>
      <c r="CI175" s="46"/>
      <c r="CJ175" s="46"/>
      <c r="CK175" s="46"/>
      <c r="CL175" s="46"/>
      <c r="CM175" s="46"/>
      <c r="CN175" s="46"/>
      <c r="CO175" s="46"/>
      <c r="CP175" s="46"/>
      <c r="CQ175" s="46"/>
      <c r="CR175" s="46"/>
      <c r="CS175" s="46"/>
      <c r="CT175" s="46"/>
      <c r="CU175" s="46"/>
      <c r="CV175" s="46"/>
      <c r="CW175" s="46"/>
      <c r="CX175" s="46"/>
      <c r="CY175" s="46"/>
      <c r="CZ175" s="46"/>
      <c r="DA175" s="46"/>
      <c r="DB175" s="46"/>
      <c r="DC175" s="46"/>
      <c r="DD175" s="46"/>
      <c r="DE175" s="46"/>
      <c r="DF175" s="46"/>
      <c r="DG175" s="46"/>
      <c r="DH175" s="46"/>
      <c r="DI175" s="46"/>
      <c r="DJ175" s="46"/>
      <c r="DK175" s="46"/>
      <c r="DL175" s="46"/>
      <c r="DM175" s="46"/>
      <c r="DN175" s="46"/>
      <c r="DO175" s="46"/>
      <c r="DP175" s="46"/>
      <c r="DQ175" s="46"/>
      <c r="DR175" s="46"/>
      <c r="DS175" s="46"/>
      <c r="DT175" s="46"/>
      <c r="DU175" s="46"/>
      <c r="DV175" s="46"/>
      <c r="DW175" s="46"/>
      <c r="DX175" s="46"/>
      <c r="DY175" s="46"/>
      <c r="DZ175" s="46"/>
      <c r="EA175" s="46"/>
      <c r="EB175" s="46"/>
      <c r="EC175" s="46"/>
      <c r="ED175" s="46"/>
      <c r="EE175" s="46"/>
      <c r="EF175" s="46"/>
      <c r="EG175" s="46"/>
      <c r="EH175" s="46"/>
      <c r="EI175" s="46"/>
      <c r="EJ175" s="46"/>
      <c r="EK175" s="46"/>
      <c r="EL175" s="46"/>
      <c r="EM175" s="46"/>
      <c r="EN175" s="46"/>
      <c r="EO175" s="46"/>
      <c r="EP175" s="46"/>
      <c r="EQ175" s="46"/>
      <c r="ER175" s="46"/>
      <c r="ES175" s="46"/>
      <c r="ET175" s="46"/>
      <c r="EU175" s="46"/>
      <c r="EV175" s="46"/>
      <c r="EW175" s="46"/>
      <c r="EX175" s="46"/>
      <c r="EY175" s="46"/>
      <c r="EZ175" s="46"/>
      <c r="FA175" s="46"/>
      <c r="FB175" s="46"/>
      <c r="FC175" s="46"/>
      <c r="FD175" s="46"/>
      <c r="FE175" s="46"/>
      <c r="FF175" s="46"/>
      <c r="FG175" s="46"/>
      <c r="FH175" s="46"/>
      <c r="FI175" s="46"/>
      <c r="FJ175" s="46"/>
      <c r="FK175" s="46"/>
      <c r="FL175" s="46"/>
      <c r="FM175" s="46"/>
      <c r="FN175" s="46"/>
      <c r="FO175" s="46"/>
      <c r="FP175" s="46"/>
      <c r="FQ175" s="46"/>
      <c r="FR175" s="46"/>
      <c r="FS175" s="46"/>
      <c r="FT175" s="46"/>
      <c r="FU175" s="46"/>
      <c r="FV175" s="46"/>
      <c r="FW175" s="46"/>
      <c r="FX175" s="46"/>
      <c r="FY175" s="46"/>
      <c r="FZ175" s="46"/>
      <c r="GA175" s="46"/>
      <c r="GB175" s="46"/>
      <c r="GC175" s="46"/>
      <c r="GD175" s="46"/>
      <c r="GE175" s="46"/>
      <c r="GF175" s="46"/>
      <c r="GG175" s="46"/>
      <c r="GH175" s="46"/>
      <c r="GI175" s="46"/>
      <c r="GJ175" s="46"/>
      <c r="GK175" s="46"/>
      <c r="GL175" s="46"/>
      <c r="GM175" s="46"/>
      <c r="GN175" s="46"/>
      <c r="GO175" s="46"/>
      <c r="GP175" s="46"/>
      <c r="GQ175" s="46"/>
      <c r="GR175" s="46"/>
      <c r="GS175" s="46"/>
      <c r="GT175" s="46"/>
      <c r="GU175" s="46"/>
      <c r="GV175" s="46"/>
      <c r="GW175" s="46"/>
      <c r="GX175" s="46"/>
      <c r="GY175" s="46"/>
      <c r="GZ175" s="46"/>
      <c r="HA175" s="46"/>
      <c r="HB175" s="46"/>
      <c r="HC175" s="46"/>
      <c r="HD175" s="46"/>
      <c r="HE175" s="46"/>
      <c r="HF175" s="46"/>
      <c r="HG175" s="46"/>
      <c r="HH175" s="46"/>
      <c r="HI175" s="46"/>
      <c r="HJ175" s="46"/>
      <c r="HK175" s="46"/>
      <c r="HL175" s="46"/>
      <c r="HM175" s="46"/>
      <c r="HN175" s="46"/>
      <c r="HO175" s="46"/>
      <c r="HP175" s="46"/>
      <c r="HQ175" s="46"/>
      <c r="HR175" s="46"/>
      <c r="HS175" s="46"/>
      <c r="HT175" s="46"/>
      <c r="HU175" s="46"/>
      <c r="HV175" s="46"/>
      <c r="HW175" s="46"/>
      <c r="HX175" s="46"/>
      <c r="HY175" s="46"/>
      <c r="HZ175" s="46"/>
      <c r="IA175" s="46"/>
      <c r="IB175" s="46"/>
      <c r="IC175" s="46"/>
      <c r="ID175" s="46"/>
      <c r="IE175" s="46"/>
      <c r="IF175" s="46"/>
      <c r="IG175" s="46"/>
      <c r="IH175" s="46"/>
      <c r="II175" s="46"/>
      <c r="IJ175" s="46"/>
      <c r="IK175" s="46"/>
      <c r="IL175" s="46"/>
      <c r="IM175" s="46"/>
    </row>
    <row r="176" spans="1:247" s="45" customFormat="1" ht="45.75" customHeight="1">
      <c r="A176" s="42">
        <v>167</v>
      </c>
      <c r="B176" s="47" t="s">
        <v>4170</v>
      </c>
      <c r="C176" s="98">
        <v>64000</v>
      </c>
      <c r="D176" s="43" t="str">
        <f t="shared" si="31"/>
        <v>Покана до определени лица</v>
      </c>
      <c r="E176" s="43" t="s">
        <v>3748</v>
      </c>
      <c r="F176" s="97"/>
      <c r="G176" s="43"/>
      <c r="H176" s="43"/>
      <c r="I176" s="43"/>
      <c r="J176" s="43"/>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46"/>
      <c r="DS176" s="46"/>
      <c r="DT176" s="46"/>
      <c r="DU176" s="46"/>
      <c r="DV176" s="46"/>
      <c r="DW176" s="46"/>
      <c r="DX176" s="46"/>
      <c r="DY176" s="46"/>
      <c r="DZ176" s="46"/>
      <c r="EA176" s="46"/>
      <c r="EB176" s="46"/>
      <c r="EC176" s="46"/>
      <c r="ED176" s="46"/>
      <c r="EE176" s="46"/>
      <c r="EF176" s="46"/>
      <c r="EG176" s="46"/>
      <c r="EH176" s="46"/>
      <c r="EI176" s="46"/>
      <c r="EJ176" s="46"/>
      <c r="EK176" s="46"/>
      <c r="EL176" s="46"/>
      <c r="EM176" s="46"/>
      <c r="EN176" s="46"/>
      <c r="EO176" s="46"/>
      <c r="EP176" s="46"/>
      <c r="EQ176" s="46"/>
      <c r="ER176" s="46"/>
      <c r="ES176" s="46"/>
      <c r="ET176" s="46"/>
      <c r="EU176" s="46"/>
      <c r="EV176" s="46"/>
      <c r="EW176" s="46"/>
      <c r="EX176" s="46"/>
      <c r="EY176" s="46"/>
      <c r="EZ176" s="46"/>
      <c r="FA176" s="46"/>
      <c r="FB176" s="46"/>
      <c r="FC176" s="46"/>
      <c r="FD176" s="46"/>
      <c r="FE176" s="46"/>
      <c r="FF176" s="46"/>
      <c r="FG176" s="46"/>
      <c r="FH176" s="46"/>
      <c r="FI176" s="46"/>
      <c r="FJ176" s="46"/>
      <c r="FK176" s="46"/>
      <c r="FL176" s="46"/>
      <c r="FM176" s="46"/>
      <c r="FN176" s="46"/>
      <c r="FO176" s="46"/>
      <c r="FP176" s="46"/>
      <c r="FQ176" s="46"/>
      <c r="FR176" s="46"/>
      <c r="FS176" s="46"/>
      <c r="FT176" s="46"/>
      <c r="FU176" s="46"/>
      <c r="FV176" s="46"/>
      <c r="FW176" s="46"/>
      <c r="FX176" s="46"/>
      <c r="FY176" s="46"/>
      <c r="FZ176" s="46"/>
      <c r="GA176" s="46"/>
      <c r="GB176" s="46"/>
      <c r="GC176" s="46"/>
      <c r="GD176" s="46"/>
      <c r="GE176" s="46"/>
      <c r="GF176" s="46"/>
      <c r="GG176" s="46"/>
      <c r="GH176" s="46"/>
      <c r="GI176" s="46"/>
      <c r="GJ176" s="46"/>
      <c r="GK176" s="46"/>
      <c r="GL176" s="46"/>
      <c r="GM176" s="46"/>
      <c r="GN176" s="46"/>
      <c r="GO176" s="46"/>
      <c r="GP176" s="46"/>
      <c r="GQ176" s="46"/>
      <c r="GR176" s="46"/>
      <c r="GS176" s="46"/>
      <c r="GT176" s="46"/>
      <c r="GU176" s="46"/>
      <c r="GV176" s="46"/>
      <c r="GW176" s="46"/>
      <c r="GX176" s="46"/>
      <c r="GY176" s="46"/>
      <c r="GZ176" s="46"/>
      <c r="HA176" s="46"/>
      <c r="HB176" s="46"/>
      <c r="HC176" s="46"/>
      <c r="HD176" s="46"/>
      <c r="HE176" s="46"/>
      <c r="HF176" s="46"/>
      <c r="HG176" s="46"/>
      <c r="HH176" s="46"/>
      <c r="HI176" s="46"/>
      <c r="HJ176" s="46"/>
      <c r="HK176" s="46"/>
      <c r="HL176" s="46"/>
      <c r="HM176" s="46"/>
      <c r="HN176" s="46"/>
      <c r="HO176" s="46"/>
      <c r="HP176" s="46"/>
      <c r="HQ176" s="46"/>
      <c r="HR176" s="46"/>
      <c r="HS176" s="46"/>
      <c r="HT176" s="46"/>
      <c r="HU176" s="46"/>
      <c r="HV176" s="46"/>
      <c r="HW176" s="46"/>
      <c r="HX176" s="46"/>
      <c r="HY176" s="46"/>
      <c r="HZ176" s="46"/>
      <c r="IA176" s="46"/>
      <c r="IB176" s="46"/>
      <c r="IC176" s="46"/>
      <c r="ID176" s="46"/>
      <c r="IE176" s="46"/>
      <c r="IF176" s="46"/>
      <c r="IG176" s="46"/>
      <c r="IH176" s="46"/>
      <c r="II176" s="46"/>
      <c r="IJ176" s="46"/>
      <c r="IK176" s="46"/>
      <c r="IL176" s="46"/>
      <c r="IM176" s="46"/>
    </row>
    <row r="177" spans="1:247" s="45" customFormat="1" ht="30.75" customHeight="1" thickBot="1">
      <c r="A177" s="42">
        <v>168</v>
      </c>
      <c r="B177" s="43" t="s">
        <v>3974</v>
      </c>
      <c r="C177" s="97">
        <v>61500</v>
      </c>
      <c r="D177" s="43" t="str">
        <f t="shared" si="31"/>
        <v>Събиране на оферти с обява</v>
      </c>
      <c r="E177" s="43" t="s">
        <v>3747</v>
      </c>
      <c r="F177" s="97">
        <v>11920.53</v>
      </c>
      <c r="G177" s="44">
        <v>2018</v>
      </c>
      <c r="H177" s="43" t="str">
        <f t="shared" ref="H177" si="36">IF(ISERROR(VLOOKUP(I177, n_zop_all, 2, FALSE)), "", VLOOKUP(I177,n_zop_all, 2, FALSE))</f>
        <v>Събиране на оферти с обява</v>
      </c>
      <c r="I177" s="43" t="s">
        <v>3747</v>
      </c>
      <c r="J177" s="43" t="s">
        <v>4443</v>
      </c>
    </row>
    <row r="178" spans="1:247" s="45" customFormat="1" ht="30.75" customHeight="1" thickBot="1">
      <c r="A178" s="42">
        <v>169</v>
      </c>
      <c r="B178" s="43" t="s">
        <v>4049</v>
      </c>
      <c r="C178" s="97">
        <v>61100</v>
      </c>
      <c r="D178" s="43" t="str">
        <f t="shared" si="31"/>
        <v>Събиране на оферти с обява</v>
      </c>
      <c r="E178" s="43" t="s">
        <v>3747</v>
      </c>
      <c r="F178" s="141">
        <v>30526.84</v>
      </c>
      <c r="G178" s="44">
        <v>2018</v>
      </c>
      <c r="H178" s="43" t="str">
        <f t="shared" ref="H178" si="37">IF(ISERROR(VLOOKUP(I178, n_zop_all, 2, FALSE)), "", VLOOKUP(I178,n_zop_all, 2, FALSE))</f>
        <v>Събиране на оферти с обява</v>
      </c>
      <c r="I178" s="43" t="s">
        <v>3747</v>
      </c>
      <c r="J178" s="43" t="s">
        <v>4444</v>
      </c>
    </row>
    <row r="179" spans="1:247" s="45" customFormat="1" ht="45.75" customHeight="1" thickBot="1">
      <c r="A179" s="42">
        <v>170</v>
      </c>
      <c r="B179" s="43" t="s">
        <v>3949</v>
      </c>
      <c r="C179" s="97">
        <v>60000</v>
      </c>
      <c r="D179" s="43" t="str">
        <f t="shared" si="31"/>
        <v>Покана до определени лица</v>
      </c>
      <c r="E179" s="43" t="s">
        <v>3748</v>
      </c>
      <c r="F179" s="148"/>
      <c r="G179" s="178"/>
      <c r="H179" s="178"/>
      <c r="I179" s="178"/>
      <c r="J179" s="43"/>
    </row>
    <row r="180" spans="1:247" s="45" customFormat="1" ht="45.75" thickBot="1">
      <c r="A180" s="42">
        <v>171</v>
      </c>
      <c r="B180" s="43" t="s">
        <v>3959</v>
      </c>
      <c r="C180" s="97">
        <v>60000</v>
      </c>
      <c r="D180" s="43" t="str">
        <f t="shared" si="31"/>
        <v>Покана до определени лица</v>
      </c>
      <c r="E180" s="43" t="s">
        <v>3746</v>
      </c>
      <c r="F180" s="141">
        <v>36461</v>
      </c>
      <c r="G180" s="44">
        <v>2018</v>
      </c>
      <c r="H180" s="43" t="str">
        <f>IF(ISERROR(VLOOKUP(I180, n_zop_all, 2, FALSE)), "", VLOOKUP(I180,n_zop_all, 2, FALSE))</f>
        <v>Покана до определени лица</v>
      </c>
      <c r="I180" s="43" t="s">
        <v>3748</v>
      </c>
      <c r="J180" s="43"/>
    </row>
    <row r="181" spans="1:247" s="45" customFormat="1" ht="45.75" customHeight="1">
      <c r="A181" s="42">
        <v>172</v>
      </c>
      <c r="B181" s="47" t="s">
        <v>4246</v>
      </c>
      <c r="C181" s="97">
        <v>60000</v>
      </c>
      <c r="D181" s="43" t="str">
        <f t="shared" si="31"/>
        <v>Покана до определени лица</v>
      </c>
      <c r="E181" s="43" t="s">
        <v>3748</v>
      </c>
      <c r="F181" s="97"/>
      <c r="G181" s="44"/>
      <c r="H181" s="43"/>
      <c r="I181" s="43"/>
      <c r="J181" s="43"/>
    </row>
    <row r="182" spans="1:247" s="45" customFormat="1" ht="30.75" customHeight="1">
      <c r="A182" s="42">
        <v>173</v>
      </c>
      <c r="B182" s="43" t="s">
        <v>4279</v>
      </c>
      <c r="C182" s="97">
        <v>60000</v>
      </c>
      <c r="D182" s="43" t="str">
        <f t="shared" si="31"/>
        <v>Събиране на оферти с обява</v>
      </c>
      <c r="E182" s="43" t="s">
        <v>3747</v>
      </c>
      <c r="F182" s="97"/>
      <c r="G182" s="44"/>
      <c r="H182" s="43"/>
      <c r="I182" s="43"/>
      <c r="J182" s="43"/>
    </row>
    <row r="183" spans="1:247" s="45" customFormat="1" ht="45.75" customHeight="1">
      <c r="A183" s="42">
        <v>174</v>
      </c>
      <c r="B183" s="70" t="s">
        <v>4398</v>
      </c>
      <c r="C183" s="97">
        <v>60000</v>
      </c>
      <c r="D183" s="43" t="str">
        <f t="shared" si="31"/>
        <v>Покана до определени лица</v>
      </c>
      <c r="E183" s="43" t="s">
        <v>3748</v>
      </c>
      <c r="F183" s="97"/>
      <c r="G183" s="44"/>
      <c r="H183" s="43"/>
      <c r="I183" s="43"/>
      <c r="J183" s="43"/>
    </row>
    <row r="184" spans="1:247" s="45" customFormat="1" ht="30.75" customHeight="1">
      <c r="A184" s="42">
        <v>175</v>
      </c>
      <c r="B184" s="44" t="s">
        <v>4033</v>
      </c>
      <c r="C184" s="97">
        <v>59100</v>
      </c>
      <c r="D184" s="43" t="str">
        <f t="shared" ref="D184:D201" si="38">IF(ISERROR(VLOOKUP(E184, n_zop_all, 2, FALSE)), "", VLOOKUP(E184,n_zop_all, 2, FALSE))</f>
        <v>Публично състезание</v>
      </c>
      <c r="E184" s="43" t="s">
        <v>109</v>
      </c>
      <c r="F184" s="97"/>
      <c r="G184" s="44"/>
      <c r="H184" s="43"/>
      <c r="I184" s="43"/>
      <c r="J184" s="43"/>
    </row>
    <row r="185" spans="1:247" s="45" customFormat="1" ht="45">
      <c r="A185" s="42">
        <v>176</v>
      </c>
      <c r="B185" s="43" t="s">
        <v>3963</v>
      </c>
      <c r="C185" s="97">
        <v>58000</v>
      </c>
      <c r="D185" s="43" t="str">
        <f t="shared" si="38"/>
        <v>Покана до определени лица</v>
      </c>
      <c r="E185" s="43" t="s">
        <v>3748</v>
      </c>
      <c r="F185" s="97"/>
      <c r="G185" s="44"/>
      <c r="H185" s="43"/>
      <c r="I185" s="43"/>
      <c r="J185" s="43"/>
    </row>
    <row r="186" spans="1:247" s="45" customFormat="1" ht="90">
      <c r="A186" s="42">
        <v>177</v>
      </c>
      <c r="B186" s="43" t="s">
        <v>4010</v>
      </c>
      <c r="C186" s="97">
        <v>58000</v>
      </c>
      <c r="D186" s="43" t="str">
        <f t="shared" si="38"/>
        <v>Събиране на оферти с обява</v>
      </c>
      <c r="E186" s="43" t="s">
        <v>3747</v>
      </c>
      <c r="F186" s="97"/>
      <c r="G186" s="44"/>
      <c r="H186" s="43"/>
      <c r="I186" s="43"/>
      <c r="J186" s="43"/>
    </row>
    <row r="187" spans="1:247" s="45" customFormat="1" ht="45.75" customHeight="1">
      <c r="A187" s="42">
        <v>178</v>
      </c>
      <c r="B187" s="47" t="s">
        <v>4174</v>
      </c>
      <c r="C187" s="98">
        <v>58000</v>
      </c>
      <c r="D187" s="43" t="str">
        <f t="shared" si="38"/>
        <v>Покана до определени лица</v>
      </c>
      <c r="E187" s="43" t="s">
        <v>3748</v>
      </c>
      <c r="F187" s="97"/>
      <c r="G187" s="43"/>
      <c r="H187" s="43"/>
      <c r="I187" s="43"/>
      <c r="J187" s="43"/>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c r="DE187" s="46"/>
      <c r="DF187" s="46"/>
      <c r="DG187" s="46"/>
      <c r="DH187" s="46"/>
      <c r="DI187" s="46"/>
      <c r="DJ187" s="46"/>
      <c r="DK187" s="46"/>
      <c r="DL187" s="46"/>
      <c r="DM187" s="46"/>
      <c r="DN187" s="46"/>
      <c r="DO187" s="46"/>
      <c r="DP187" s="46"/>
      <c r="DQ187" s="46"/>
      <c r="DR187" s="46"/>
      <c r="DS187" s="46"/>
      <c r="DT187" s="46"/>
      <c r="DU187" s="46"/>
      <c r="DV187" s="46"/>
      <c r="DW187" s="46"/>
      <c r="DX187" s="46"/>
      <c r="DY187" s="46"/>
      <c r="DZ187" s="46"/>
      <c r="EA187" s="46"/>
      <c r="EB187" s="46"/>
      <c r="EC187" s="46"/>
      <c r="ED187" s="46"/>
      <c r="EE187" s="46"/>
      <c r="EF187" s="46"/>
      <c r="EG187" s="46"/>
      <c r="EH187" s="46"/>
      <c r="EI187" s="46"/>
      <c r="EJ187" s="46"/>
      <c r="EK187" s="46"/>
      <c r="EL187" s="46"/>
      <c r="EM187" s="46"/>
      <c r="EN187" s="46"/>
      <c r="EO187" s="46"/>
      <c r="EP187" s="46"/>
      <c r="EQ187" s="46"/>
      <c r="ER187" s="46"/>
      <c r="ES187" s="46"/>
      <c r="ET187" s="46"/>
      <c r="EU187" s="46"/>
      <c r="EV187" s="46"/>
      <c r="EW187" s="46"/>
      <c r="EX187" s="46"/>
      <c r="EY187" s="46"/>
      <c r="EZ187" s="46"/>
      <c r="FA187" s="46"/>
      <c r="FB187" s="46"/>
      <c r="FC187" s="46"/>
      <c r="FD187" s="46"/>
      <c r="FE187" s="46"/>
      <c r="FF187" s="46"/>
      <c r="FG187" s="46"/>
      <c r="FH187" s="46"/>
      <c r="FI187" s="46"/>
      <c r="FJ187" s="46"/>
      <c r="FK187" s="46"/>
      <c r="FL187" s="46"/>
      <c r="FM187" s="46"/>
      <c r="FN187" s="46"/>
      <c r="FO187" s="46"/>
      <c r="FP187" s="46"/>
      <c r="FQ187" s="46"/>
      <c r="FR187" s="46"/>
      <c r="FS187" s="46"/>
      <c r="FT187" s="46"/>
      <c r="FU187" s="46"/>
      <c r="FV187" s="46"/>
      <c r="FW187" s="46"/>
      <c r="FX187" s="46"/>
      <c r="FY187" s="46"/>
      <c r="FZ187" s="46"/>
      <c r="GA187" s="46"/>
      <c r="GB187" s="46"/>
      <c r="GC187" s="46"/>
      <c r="GD187" s="46"/>
      <c r="GE187" s="46"/>
      <c r="GF187" s="46"/>
      <c r="GG187" s="46"/>
      <c r="GH187" s="46"/>
      <c r="GI187" s="46"/>
      <c r="GJ187" s="46"/>
      <c r="GK187" s="46"/>
      <c r="GL187" s="46"/>
      <c r="GM187" s="46"/>
      <c r="GN187" s="46"/>
      <c r="GO187" s="46"/>
      <c r="GP187" s="46"/>
      <c r="GQ187" s="46"/>
      <c r="GR187" s="46"/>
      <c r="GS187" s="46"/>
      <c r="GT187" s="46"/>
      <c r="GU187" s="46"/>
      <c r="GV187" s="46"/>
      <c r="GW187" s="46"/>
      <c r="GX187" s="46"/>
      <c r="GY187" s="46"/>
      <c r="GZ187" s="46"/>
      <c r="HA187" s="46"/>
      <c r="HB187" s="46"/>
      <c r="HC187" s="46"/>
      <c r="HD187" s="46"/>
      <c r="HE187" s="46"/>
      <c r="HF187" s="46"/>
      <c r="HG187" s="46"/>
      <c r="HH187" s="46"/>
      <c r="HI187" s="46"/>
      <c r="HJ187" s="46"/>
      <c r="HK187" s="46"/>
      <c r="HL187" s="46"/>
      <c r="HM187" s="46"/>
      <c r="HN187" s="46"/>
      <c r="HO187" s="46"/>
      <c r="HP187" s="46"/>
      <c r="HQ187" s="46"/>
      <c r="HR187" s="46"/>
      <c r="HS187" s="46"/>
      <c r="HT187" s="46"/>
      <c r="HU187" s="46"/>
      <c r="HV187" s="46"/>
      <c r="HW187" s="46"/>
      <c r="HX187" s="46"/>
      <c r="HY187" s="46"/>
      <c r="HZ187" s="46"/>
      <c r="IA187" s="46"/>
      <c r="IB187" s="46"/>
      <c r="IC187" s="46"/>
      <c r="ID187" s="46"/>
      <c r="IE187" s="46"/>
      <c r="IF187" s="46"/>
      <c r="IG187" s="46"/>
      <c r="IH187" s="46"/>
      <c r="II187" s="46"/>
      <c r="IJ187" s="46"/>
      <c r="IK187" s="46"/>
      <c r="IL187" s="46"/>
      <c r="IM187" s="46"/>
    </row>
    <row r="188" spans="1:247" s="45" customFormat="1" ht="45.75" customHeight="1">
      <c r="A188" s="42">
        <v>179</v>
      </c>
      <c r="B188" s="43" t="s">
        <v>3948</v>
      </c>
      <c r="C188" s="97">
        <v>52000</v>
      </c>
      <c r="D188" s="43" t="str">
        <f t="shared" si="38"/>
        <v>Покана до определени лица</v>
      </c>
      <c r="E188" s="43" t="s">
        <v>3748</v>
      </c>
      <c r="F188" s="97">
        <v>57200</v>
      </c>
      <c r="G188" s="44">
        <v>2018</v>
      </c>
      <c r="H188" s="43" t="str">
        <f t="shared" ref="H188" si="39">IF(ISERROR(VLOOKUP(I188, n_zop_all, 2, FALSE)), "", VLOOKUP(I188,n_zop_all, 2, FALSE))</f>
        <v>Покана до определени лица</v>
      </c>
      <c r="I188" s="43" t="s">
        <v>3748</v>
      </c>
      <c r="J188" s="43"/>
    </row>
    <row r="189" spans="1:247" s="45" customFormat="1" ht="30.75" customHeight="1">
      <c r="A189" s="42">
        <v>180</v>
      </c>
      <c r="B189" s="47" t="s">
        <v>4244</v>
      </c>
      <c r="C189" s="97">
        <v>50000</v>
      </c>
      <c r="D189" s="43" t="str">
        <f t="shared" si="38"/>
        <v>Събиране на оферти с обява</v>
      </c>
      <c r="E189" s="43" t="s">
        <v>3747</v>
      </c>
      <c r="F189" s="97"/>
      <c r="G189" s="44"/>
      <c r="H189" s="43"/>
      <c r="I189" s="43"/>
      <c r="J189" s="43"/>
    </row>
    <row r="190" spans="1:247" s="45" customFormat="1" ht="30.75" customHeight="1">
      <c r="A190" s="42">
        <v>181</v>
      </c>
      <c r="B190" s="43" t="s">
        <v>4397</v>
      </c>
      <c r="C190" s="97">
        <v>50000</v>
      </c>
      <c r="D190" s="43" t="str">
        <f t="shared" si="38"/>
        <v>Събиране на оферти с обява</v>
      </c>
      <c r="E190" s="43" t="s">
        <v>3747</v>
      </c>
      <c r="F190" s="97"/>
      <c r="G190" s="44"/>
      <c r="H190" s="43"/>
      <c r="I190" s="43"/>
      <c r="J190" s="43"/>
    </row>
    <row r="191" spans="1:247" s="45" customFormat="1" ht="60">
      <c r="A191" s="42">
        <v>182</v>
      </c>
      <c r="B191" s="47" t="s">
        <v>4172</v>
      </c>
      <c r="C191" s="98">
        <v>49500</v>
      </c>
      <c r="D191" s="43" t="str">
        <f t="shared" si="38"/>
        <v>Покана до определени лица</v>
      </c>
      <c r="E191" s="43" t="s">
        <v>3748</v>
      </c>
      <c r="F191" s="97"/>
      <c r="G191" s="43"/>
      <c r="H191" s="43"/>
      <c r="I191" s="43"/>
      <c r="J191" s="43"/>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46"/>
      <c r="EY191" s="46"/>
      <c r="EZ191" s="46"/>
      <c r="FA191" s="46"/>
      <c r="FB191" s="46"/>
      <c r="FC191" s="46"/>
      <c r="FD191" s="46"/>
      <c r="FE191" s="46"/>
      <c r="FF191" s="46"/>
      <c r="FG191" s="46"/>
      <c r="FH191" s="46"/>
      <c r="FI191" s="46"/>
      <c r="FJ191" s="46"/>
      <c r="FK191" s="46"/>
      <c r="FL191" s="46"/>
      <c r="FM191" s="46"/>
      <c r="FN191" s="46"/>
      <c r="FO191" s="46"/>
      <c r="FP191" s="46"/>
      <c r="FQ191" s="46"/>
      <c r="FR191" s="46"/>
      <c r="FS191" s="46"/>
      <c r="FT191" s="46"/>
      <c r="FU191" s="46"/>
      <c r="FV191" s="46"/>
      <c r="FW191" s="46"/>
      <c r="FX191" s="46"/>
      <c r="FY191" s="46"/>
      <c r="FZ191" s="46"/>
      <c r="GA191" s="46"/>
      <c r="GB191" s="46"/>
      <c r="GC191" s="46"/>
      <c r="GD191" s="46"/>
      <c r="GE191" s="46"/>
      <c r="GF191" s="46"/>
      <c r="GG191" s="46"/>
      <c r="GH191" s="46"/>
      <c r="GI191" s="46"/>
      <c r="GJ191" s="46"/>
      <c r="GK191" s="46"/>
      <c r="GL191" s="46"/>
      <c r="GM191" s="46"/>
      <c r="GN191" s="46"/>
      <c r="GO191" s="46"/>
      <c r="GP191" s="46"/>
      <c r="GQ191" s="46"/>
      <c r="GR191" s="46"/>
      <c r="GS191" s="46"/>
      <c r="GT191" s="46"/>
      <c r="GU191" s="46"/>
      <c r="GV191" s="46"/>
      <c r="GW191" s="46"/>
      <c r="GX191" s="46"/>
      <c r="GY191" s="46"/>
      <c r="GZ191" s="46"/>
      <c r="HA191" s="46"/>
      <c r="HB191" s="46"/>
      <c r="HC191" s="46"/>
      <c r="HD191" s="46"/>
      <c r="HE191" s="46"/>
      <c r="HF191" s="46"/>
      <c r="HG191" s="46"/>
      <c r="HH191" s="46"/>
      <c r="HI191" s="46"/>
      <c r="HJ191" s="46"/>
      <c r="HK191" s="46"/>
      <c r="HL191" s="46"/>
      <c r="HM191" s="46"/>
      <c r="HN191" s="46"/>
      <c r="HO191" s="46"/>
      <c r="HP191" s="46"/>
      <c r="HQ191" s="46"/>
      <c r="HR191" s="46"/>
      <c r="HS191" s="46"/>
      <c r="HT191" s="46"/>
      <c r="HU191" s="46"/>
      <c r="HV191" s="46"/>
      <c r="HW191" s="46"/>
      <c r="HX191" s="46"/>
      <c r="HY191" s="46"/>
      <c r="HZ191" s="46"/>
      <c r="IA191" s="46"/>
      <c r="IB191" s="46"/>
      <c r="IC191" s="46"/>
      <c r="ID191" s="46"/>
      <c r="IE191" s="46"/>
      <c r="IF191" s="46"/>
      <c r="IG191" s="46"/>
      <c r="IH191" s="46"/>
      <c r="II191" s="46"/>
      <c r="IJ191" s="46"/>
      <c r="IK191" s="46"/>
      <c r="IL191" s="46"/>
      <c r="IM191" s="46"/>
    </row>
    <row r="192" spans="1:247" s="45" customFormat="1" ht="45">
      <c r="A192" s="42">
        <v>183</v>
      </c>
      <c r="B192" s="43" t="s">
        <v>4080</v>
      </c>
      <c r="C192" s="97">
        <v>49000</v>
      </c>
      <c r="D192" s="43" t="str">
        <f t="shared" si="38"/>
        <v>Събиране на оферти с обява</v>
      </c>
      <c r="E192" s="43" t="s">
        <v>3745</v>
      </c>
      <c r="F192" s="97">
        <v>12946.1</v>
      </c>
      <c r="G192" s="44">
        <v>2018</v>
      </c>
      <c r="H192" s="43" t="str">
        <f t="shared" ref="H192" si="40">IF(ISERROR(VLOOKUP(I192, n_zop_all, 2, FALSE)), "", VLOOKUP(I192,n_zop_all, 2, FALSE))</f>
        <v>Събиране на оферти с обява</v>
      </c>
      <c r="I192" s="43" t="s">
        <v>3745</v>
      </c>
      <c r="J192" s="43" t="s">
        <v>4445</v>
      </c>
    </row>
    <row r="193" spans="1:247" s="45" customFormat="1" ht="30.75" customHeight="1">
      <c r="A193" s="42">
        <v>184</v>
      </c>
      <c r="B193" s="43" t="s">
        <v>3978</v>
      </c>
      <c r="C193" s="97">
        <v>48200</v>
      </c>
      <c r="D193" s="43" t="str">
        <f t="shared" si="38"/>
        <v>Събиране на оферти с обява</v>
      </c>
      <c r="E193" s="43" t="s">
        <v>3747</v>
      </c>
      <c r="F193" s="97"/>
      <c r="G193" s="44"/>
      <c r="H193" s="43"/>
      <c r="I193" s="43"/>
      <c r="J193" s="43"/>
    </row>
    <row r="194" spans="1:247" s="45" customFormat="1" ht="30.75" customHeight="1">
      <c r="A194" s="42">
        <v>185</v>
      </c>
      <c r="B194" s="44" t="s">
        <v>4041</v>
      </c>
      <c r="C194" s="97">
        <v>48000</v>
      </c>
      <c r="D194" s="43" t="str">
        <f t="shared" si="38"/>
        <v>Събиране на оферти с обява</v>
      </c>
      <c r="E194" s="43" t="s">
        <v>3747</v>
      </c>
      <c r="F194" s="97">
        <v>218932.98</v>
      </c>
      <c r="G194" s="44">
        <v>2018</v>
      </c>
      <c r="H194" s="43" t="str">
        <f t="shared" ref="H194" si="41">IF(ISERROR(VLOOKUP(I194, n_zop_all, 2, FALSE)), "", VLOOKUP(I194,n_zop_all, 2, FALSE))</f>
        <v>Публично състезание</v>
      </c>
      <c r="I194" s="43" t="s">
        <v>109</v>
      </c>
      <c r="J194" s="43" t="s">
        <v>4446</v>
      </c>
    </row>
    <row r="195" spans="1:247" s="45" customFormat="1" ht="30.75" customHeight="1">
      <c r="A195" s="42">
        <v>186</v>
      </c>
      <c r="B195" s="44" t="s">
        <v>4016</v>
      </c>
      <c r="C195" s="97">
        <v>47000</v>
      </c>
      <c r="D195" s="43" t="str">
        <f t="shared" si="38"/>
        <v>Събиране на оферти с обява</v>
      </c>
      <c r="E195" s="43" t="s">
        <v>3747</v>
      </c>
      <c r="F195" s="97"/>
      <c r="G195" s="44"/>
      <c r="H195" s="43"/>
      <c r="I195" s="43"/>
      <c r="J195" s="43"/>
    </row>
    <row r="196" spans="1:247" s="45" customFormat="1" ht="30.75" customHeight="1">
      <c r="A196" s="42">
        <v>187</v>
      </c>
      <c r="B196" s="43" t="s">
        <v>4053</v>
      </c>
      <c r="C196" s="97">
        <v>46400</v>
      </c>
      <c r="D196" s="43" t="str">
        <f t="shared" si="38"/>
        <v>Събиране на оферти с обява</v>
      </c>
      <c r="E196" s="43" t="s">
        <v>3747</v>
      </c>
      <c r="F196" s="97">
        <v>34804.080000000002</v>
      </c>
      <c r="G196" s="44">
        <v>2018</v>
      </c>
      <c r="H196" s="43" t="str">
        <f t="shared" ref="H196" si="42">IF(ISERROR(VLOOKUP(I196, n_zop_all, 2, FALSE)), "", VLOOKUP(I196,n_zop_all, 2, FALSE))</f>
        <v>Събиране на оферти с обява</v>
      </c>
      <c r="I196" s="43" t="s">
        <v>3747</v>
      </c>
      <c r="J196" s="43"/>
    </row>
    <row r="197" spans="1:247" s="45" customFormat="1" ht="60">
      <c r="A197" s="42">
        <v>188</v>
      </c>
      <c r="B197" s="47" t="s">
        <v>4159</v>
      </c>
      <c r="C197" s="97">
        <v>45500</v>
      </c>
      <c r="D197" s="43" t="str">
        <f t="shared" si="38"/>
        <v>Покана до определени лица</v>
      </c>
      <c r="E197" s="43" t="s">
        <v>3748</v>
      </c>
      <c r="F197" s="97"/>
      <c r="G197" s="43"/>
      <c r="H197" s="43"/>
      <c r="I197" s="43"/>
      <c r="J197" s="43"/>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c r="DE197" s="46"/>
      <c r="DF197" s="46"/>
      <c r="DG197" s="46"/>
      <c r="DH197" s="46"/>
      <c r="DI197" s="46"/>
      <c r="DJ197" s="46"/>
      <c r="DK197" s="46"/>
      <c r="DL197" s="46"/>
      <c r="DM197" s="46"/>
      <c r="DN197" s="46"/>
      <c r="DO197" s="46"/>
      <c r="DP197" s="46"/>
      <c r="DQ197" s="46"/>
      <c r="DR197" s="46"/>
      <c r="DS197" s="46"/>
      <c r="DT197" s="46"/>
      <c r="DU197" s="46"/>
      <c r="DV197" s="46"/>
      <c r="DW197" s="46"/>
      <c r="DX197" s="46"/>
      <c r="DY197" s="46"/>
      <c r="DZ197" s="46"/>
      <c r="EA197" s="46"/>
      <c r="EB197" s="46"/>
      <c r="EC197" s="46"/>
      <c r="ED197" s="46"/>
      <c r="EE197" s="46"/>
      <c r="EF197" s="46"/>
      <c r="EG197" s="46"/>
      <c r="EH197" s="46"/>
      <c r="EI197" s="46"/>
      <c r="EJ197" s="46"/>
      <c r="EK197" s="46"/>
      <c r="EL197" s="46"/>
      <c r="EM197" s="46"/>
      <c r="EN197" s="46"/>
      <c r="EO197" s="46"/>
      <c r="EP197" s="46"/>
      <c r="EQ197" s="46"/>
      <c r="ER197" s="46"/>
      <c r="ES197" s="46"/>
      <c r="ET197" s="46"/>
      <c r="EU197" s="46"/>
      <c r="EV197" s="46"/>
      <c r="EW197" s="46"/>
      <c r="EX197" s="46"/>
      <c r="EY197" s="46"/>
      <c r="EZ197" s="46"/>
      <c r="FA197" s="46"/>
      <c r="FB197" s="46"/>
      <c r="FC197" s="46"/>
      <c r="FD197" s="46"/>
      <c r="FE197" s="46"/>
      <c r="FF197" s="46"/>
      <c r="FG197" s="46"/>
      <c r="FH197" s="46"/>
      <c r="FI197" s="46"/>
      <c r="FJ197" s="46"/>
      <c r="FK197" s="46"/>
      <c r="FL197" s="46"/>
      <c r="FM197" s="46"/>
      <c r="FN197" s="46"/>
      <c r="FO197" s="46"/>
      <c r="FP197" s="46"/>
      <c r="FQ197" s="46"/>
      <c r="FR197" s="46"/>
      <c r="FS197" s="46"/>
      <c r="FT197" s="46"/>
      <c r="FU197" s="46"/>
      <c r="FV197" s="46"/>
      <c r="FW197" s="46"/>
      <c r="FX197" s="46"/>
      <c r="FY197" s="46"/>
      <c r="FZ197" s="46"/>
      <c r="GA197" s="46"/>
      <c r="GB197" s="46"/>
      <c r="GC197" s="46"/>
      <c r="GD197" s="46"/>
      <c r="GE197" s="46"/>
      <c r="GF197" s="46"/>
      <c r="GG197" s="46"/>
      <c r="GH197" s="46"/>
      <c r="GI197" s="46"/>
      <c r="GJ197" s="46"/>
      <c r="GK197" s="46"/>
      <c r="GL197" s="46"/>
      <c r="GM197" s="46"/>
      <c r="GN197" s="46"/>
      <c r="GO197" s="46"/>
      <c r="GP197" s="46"/>
      <c r="GQ197" s="46"/>
      <c r="GR197" s="46"/>
      <c r="GS197" s="46"/>
      <c r="GT197" s="46"/>
      <c r="GU197" s="46"/>
      <c r="GV197" s="46"/>
      <c r="GW197" s="46"/>
      <c r="GX197" s="46"/>
      <c r="GY197" s="46"/>
      <c r="GZ197" s="46"/>
      <c r="HA197" s="46"/>
      <c r="HB197" s="46"/>
      <c r="HC197" s="46"/>
      <c r="HD197" s="46"/>
      <c r="HE197" s="46"/>
      <c r="HF197" s="46"/>
      <c r="HG197" s="46"/>
      <c r="HH197" s="46"/>
      <c r="HI197" s="46"/>
      <c r="HJ197" s="46"/>
      <c r="HK197" s="46"/>
      <c r="HL197" s="46"/>
      <c r="HM197" s="46"/>
      <c r="HN197" s="46"/>
      <c r="HO197" s="46"/>
      <c r="HP197" s="46"/>
      <c r="HQ197" s="46"/>
      <c r="HR197" s="46"/>
      <c r="HS197" s="46"/>
      <c r="HT197" s="46"/>
      <c r="HU197" s="46"/>
      <c r="HV197" s="46"/>
      <c r="HW197" s="46"/>
      <c r="HX197" s="46"/>
      <c r="HY197" s="46"/>
      <c r="HZ197" s="46"/>
      <c r="IA197" s="46"/>
      <c r="IB197" s="46"/>
      <c r="IC197" s="46"/>
      <c r="ID197" s="46"/>
      <c r="IE197" s="46"/>
      <c r="IF197" s="46"/>
      <c r="IG197" s="46"/>
      <c r="IH197" s="46"/>
      <c r="II197" s="46"/>
      <c r="IJ197" s="46"/>
      <c r="IK197" s="46"/>
      <c r="IL197" s="46"/>
      <c r="IM197" s="46"/>
    </row>
    <row r="198" spans="1:247" s="45" customFormat="1" ht="45.75" customHeight="1">
      <c r="A198" s="42">
        <v>189</v>
      </c>
      <c r="B198" s="43" t="s">
        <v>3960</v>
      </c>
      <c r="C198" s="97">
        <v>45000</v>
      </c>
      <c r="D198" s="43" t="str">
        <f t="shared" si="38"/>
        <v>Покана до определени лица</v>
      </c>
      <c r="E198" s="43" t="s">
        <v>3748</v>
      </c>
      <c r="F198" s="97"/>
      <c r="G198" s="44"/>
      <c r="H198" s="43"/>
      <c r="I198" s="43"/>
      <c r="J198" s="43"/>
    </row>
    <row r="199" spans="1:247" s="45" customFormat="1" ht="30.75" customHeight="1">
      <c r="A199" s="42">
        <v>190</v>
      </c>
      <c r="B199" s="44" t="s">
        <v>4077</v>
      </c>
      <c r="C199" s="97">
        <v>44500</v>
      </c>
      <c r="D199" s="43" t="str">
        <f t="shared" si="38"/>
        <v>Събиране на оферти с обява</v>
      </c>
      <c r="E199" s="43" t="s">
        <v>3747</v>
      </c>
      <c r="F199" s="97">
        <v>14794.17</v>
      </c>
      <c r="G199" s="44">
        <v>2018</v>
      </c>
      <c r="H199" s="43" t="str">
        <f t="shared" ref="H199" si="43">IF(ISERROR(VLOOKUP(I199, n_zop_all, 2, FALSE)), "", VLOOKUP(I199,n_zop_all, 2, FALSE))</f>
        <v>Директно възлагане</v>
      </c>
      <c r="I199" s="43" t="s">
        <v>113</v>
      </c>
      <c r="J199" s="43"/>
    </row>
    <row r="200" spans="1:247" s="45" customFormat="1" ht="60.75" thickBot="1">
      <c r="A200" s="42">
        <v>191</v>
      </c>
      <c r="B200" s="47" t="s">
        <v>4103</v>
      </c>
      <c r="C200" s="98">
        <v>44000</v>
      </c>
      <c r="D200" s="43" t="str">
        <f t="shared" si="38"/>
        <v>Покана до определени лица</v>
      </c>
      <c r="E200" s="43" t="s">
        <v>3748</v>
      </c>
      <c r="F200" s="97"/>
      <c r="G200" s="43"/>
      <c r="H200" s="43"/>
      <c r="I200" s="43"/>
      <c r="J200" s="43"/>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c r="FG200" s="46"/>
      <c r="FH200" s="46"/>
      <c r="FI200" s="46"/>
      <c r="FJ200" s="46"/>
      <c r="FK200" s="46"/>
      <c r="FL200" s="46"/>
      <c r="FM200" s="46"/>
      <c r="FN200" s="46"/>
      <c r="FO200" s="46"/>
      <c r="FP200" s="46"/>
      <c r="FQ200" s="46"/>
      <c r="FR200" s="46"/>
      <c r="FS200" s="46"/>
      <c r="FT200" s="46"/>
      <c r="FU200" s="46"/>
      <c r="FV200" s="46"/>
      <c r="FW200" s="46"/>
      <c r="FX200" s="46"/>
      <c r="FY200" s="46"/>
      <c r="FZ200" s="46"/>
      <c r="GA200" s="46"/>
      <c r="GB200" s="46"/>
      <c r="GC200" s="46"/>
      <c r="GD200" s="46"/>
      <c r="GE200" s="46"/>
      <c r="GF200" s="46"/>
      <c r="GG200" s="46"/>
      <c r="GH200" s="46"/>
      <c r="GI200" s="46"/>
      <c r="GJ200" s="46"/>
      <c r="GK200" s="46"/>
      <c r="GL200" s="46"/>
      <c r="GM200" s="46"/>
      <c r="GN200" s="46"/>
      <c r="GO200" s="46"/>
      <c r="GP200" s="46"/>
      <c r="GQ200" s="46"/>
      <c r="GR200" s="46"/>
      <c r="GS200" s="46"/>
      <c r="GT200" s="46"/>
      <c r="GU200" s="46"/>
      <c r="GV200" s="46"/>
      <c r="GW200" s="46"/>
      <c r="GX200" s="46"/>
      <c r="GY200" s="46"/>
      <c r="GZ200" s="46"/>
      <c r="HA200" s="46"/>
      <c r="HB200" s="46"/>
      <c r="HC200" s="46"/>
      <c r="HD200" s="46"/>
      <c r="HE200" s="46"/>
      <c r="HF200" s="46"/>
      <c r="HG200" s="46"/>
      <c r="HH200" s="46"/>
      <c r="HI200" s="46"/>
      <c r="HJ200" s="46"/>
      <c r="HK200" s="46"/>
      <c r="HL200" s="46"/>
      <c r="HM200" s="46"/>
      <c r="HN200" s="46"/>
      <c r="HO200" s="46"/>
      <c r="HP200" s="46"/>
      <c r="HQ200" s="46"/>
      <c r="HR200" s="46"/>
      <c r="HS200" s="46"/>
      <c r="HT200" s="46"/>
      <c r="HU200" s="46"/>
      <c r="HV200" s="46"/>
      <c r="HW200" s="46"/>
      <c r="HX200" s="46"/>
      <c r="HY200" s="46"/>
      <c r="HZ200" s="46"/>
      <c r="IA200" s="46"/>
      <c r="IB200" s="46"/>
      <c r="IC200" s="46"/>
      <c r="ID200" s="46"/>
      <c r="IE200" s="46"/>
      <c r="IF200" s="46"/>
      <c r="IG200" s="46"/>
      <c r="IH200" s="46"/>
      <c r="II200" s="46"/>
      <c r="IJ200" s="46"/>
      <c r="IK200" s="46"/>
      <c r="IL200" s="46"/>
      <c r="IM200" s="46"/>
    </row>
    <row r="201" spans="1:247" s="45" customFormat="1" ht="45.75" thickBot="1">
      <c r="A201" s="42">
        <v>192</v>
      </c>
      <c r="B201" s="43" t="s">
        <v>3954</v>
      </c>
      <c r="C201" s="97">
        <v>43100</v>
      </c>
      <c r="D201" s="43" t="str">
        <f t="shared" si="38"/>
        <v>Покана до определени лица</v>
      </c>
      <c r="E201" s="43" t="s">
        <v>3748</v>
      </c>
      <c r="F201" s="141">
        <v>37688.17</v>
      </c>
      <c r="G201" s="44">
        <v>2018</v>
      </c>
      <c r="H201" s="43" t="str">
        <f t="shared" ref="H201" si="44">IF(ISERROR(VLOOKUP(I201, n_zop_all, 2, FALSE)), "", VLOOKUP(I201,n_zop_all, 2, FALSE))</f>
        <v>Събиране на оферти с обява</v>
      </c>
      <c r="I201" s="43" t="s">
        <v>3747</v>
      </c>
      <c r="J201" s="43"/>
    </row>
    <row r="202" spans="1:247" s="45" customFormat="1" ht="30.75" customHeight="1">
      <c r="A202" s="42">
        <v>193</v>
      </c>
      <c r="B202" s="43" t="s">
        <v>4055</v>
      </c>
      <c r="C202" s="97">
        <v>42100</v>
      </c>
      <c r="D202" s="43" t="s">
        <v>4387</v>
      </c>
      <c r="E202" s="43"/>
      <c r="F202" s="97">
        <v>25690.99</v>
      </c>
      <c r="G202" s="44">
        <v>2018</v>
      </c>
      <c r="H202" s="43" t="str">
        <f t="shared" ref="H202:H203" si="45">IF(ISERROR(VLOOKUP(I202, n_zop_all, 2, FALSE)), "", VLOOKUP(I202,n_zop_all, 2, FALSE))</f>
        <v>Събиране на оферти с обява</v>
      </c>
      <c r="I202" s="43" t="s">
        <v>3747</v>
      </c>
      <c r="J202" s="43" t="s">
        <v>4447</v>
      </c>
    </row>
    <row r="203" spans="1:247" s="45" customFormat="1" ht="90">
      <c r="A203" s="42">
        <v>194</v>
      </c>
      <c r="B203" s="47" t="s">
        <v>4095</v>
      </c>
      <c r="C203" s="97">
        <v>41500</v>
      </c>
      <c r="D203" s="43" t="str">
        <f t="shared" ref="D203:D232" si="46">IF(ISERROR(VLOOKUP(E203, n_zop_all, 2, FALSE)), "", VLOOKUP(E203,n_zop_all, 2, FALSE))</f>
        <v>Събиране на оферти с обява</v>
      </c>
      <c r="E203" s="43" t="s">
        <v>3747</v>
      </c>
      <c r="F203" s="97">
        <v>17365.28</v>
      </c>
      <c r="G203" s="44">
        <v>2018</v>
      </c>
      <c r="H203" s="43" t="str">
        <f t="shared" si="45"/>
        <v>Директно възлагане</v>
      </c>
      <c r="I203" s="43" t="s">
        <v>113</v>
      </c>
      <c r="J203" s="43"/>
    </row>
    <row r="204" spans="1:247" s="45" customFormat="1" ht="30.75" customHeight="1">
      <c r="A204" s="42">
        <v>195</v>
      </c>
      <c r="B204" s="43" t="s">
        <v>4083</v>
      </c>
      <c r="C204" s="97">
        <v>40600</v>
      </c>
      <c r="D204" s="43" t="str">
        <f t="shared" si="46"/>
        <v>Събиране на оферти с обява</v>
      </c>
      <c r="E204" s="43" t="s">
        <v>3747</v>
      </c>
      <c r="F204" s="97">
        <v>47639</v>
      </c>
      <c r="G204" s="44">
        <v>2018</v>
      </c>
      <c r="H204" s="43" t="str">
        <f t="shared" ref="H204" si="47">IF(ISERROR(VLOOKUP(I204, n_zop_all, 2, FALSE)), "", VLOOKUP(I204,n_zop_all, 2, FALSE))</f>
        <v>Събиране на оферти с обява</v>
      </c>
      <c r="I204" s="43" t="s">
        <v>3747</v>
      </c>
      <c r="J204" s="43"/>
    </row>
    <row r="205" spans="1:247" s="45" customFormat="1" ht="30.75" customHeight="1">
      <c r="A205" s="42">
        <v>196</v>
      </c>
      <c r="B205" s="43" t="s">
        <v>4063</v>
      </c>
      <c r="C205" s="97">
        <v>40500</v>
      </c>
      <c r="D205" s="43" t="str">
        <f t="shared" si="46"/>
        <v>Пряко договаряне</v>
      </c>
      <c r="E205" s="43" t="s">
        <v>110</v>
      </c>
      <c r="F205" s="97"/>
      <c r="G205" s="44"/>
      <c r="H205" s="43"/>
      <c r="I205" s="43"/>
      <c r="J205" s="43"/>
    </row>
    <row r="206" spans="1:247" s="45" customFormat="1" ht="30.75" customHeight="1">
      <c r="A206" s="42">
        <v>197</v>
      </c>
      <c r="B206" s="43" t="s">
        <v>3975</v>
      </c>
      <c r="C206" s="97">
        <v>40000</v>
      </c>
      <c r="D206" s="43" t="str">
        <f t="shared" si="46"/>
        <v>Събиране на оферти с обява</v>
      </c>
      <c r="E206" s="43" t="s">
        <v>3747</v>
      </c>
      <c r="F206" s="97">
        <v>30561.4</v>
      </c>
      <c r="G206" s="44">
        <v>2018</v>
      </c>
      <c r="H206" s="43" t="str">
        <f t="shared" ref="H206" si="48">IF(ISERROR(VLOOKUP(I206, n_zop_all, 2, FALSE)), "", VLOOKUP(I206,n_zop_all, 2, FALSE))</f>
        <v>Събиране на оферти с обява</v>
      </c>
      <c r="I206" s="43" t="s">
        <v>3747</v>
      </c>
      <c r="J206" s="43"/>
    </row>
    <row r="207" spans="1:247" s="45" customFormat="1" ht="30.75" customHeight="1">
      <c r="A207" s="42">
        <v>198</v>
      </c>
      <c r="B207" s="43" t="s">
        <v>4025</v>
      </c>
      <c r="C207" s="97">
        <v>40000</v>
      </c>
      <c r="D207" s="43" t="str">
        <f t="shared" si="46"/>
        <v>Събиране на оферти с обява</v>
      </c>
      <c r="E207" s="43" t="s">
        <v>3747</v>
      </c>
      <c r="F207" s="97">
        <v>10715</v>
      </c>
      <c r="G207" s="44">
        <v>2018</v>
      </c>
      <c r="H207" s="43" t="str">
        <f t="shared" ref="H207" si="49">IF(ISERROR(VLOOKUP(I207, n_zop_all, 2, FALSE)), "", VLOOKUP(I207,n_zop_all, 2, FALSE))</f>
        <v>Събиране на оферти с обява</v>
      </c>
      <c r="I207" s="43" t="s">
        <v>3747</v>
      </c>
      <c r="J207" s="43" t="s">
        <v>4448</v>
      </c>
    </row>
    <row r="208" spans="1:247" s="45" customFormat="1" ht="30.75" customHeight="1" thickBot="1">
      <c r="A208" s="42">
        <v>199</v>
      </c>
      <c r="B208" s="43" t="s">
        <v>4026</v>
      </c>
      <c r="C208" s="97">
        <v>40000</v>
      </c>
      <c r="D208" s="43" t="str">
        <f t="shared" si="46"/>
        <v>Събиране на оферти с обява</v>
      </c>
      <c r="E208" s="43" t="s">
        <v>3747</v>
      </c>
      <c r="F208" s="97"/>
      <c r="G208" s="44"/>
      <c r="H208" s="43"/>
      <c r="I208" s="43"/>
      <c r="J208" s="43"/>
    </row>
    <row r="209" spans="1:247" s="45" customFormat="1" ht="45.75" thickBot="1">
      <c r="A209" s="42">
        <v>200</v>
      </c>
      <c r="B209" s="43" t="s">
        <v>3962</v>
      </c>
      <c r="C209" s="97">
        <v>39500</v>
      </c>
      <c r="D209" s="43" t="str">
        <f t="shared" si="46"/>
        <v>Покана до определени лица</v>
      </c>
      <c r="E209" s="43" t="s">
        <v>3748</v>
      </c>
      <c r="F209" s="141">
        <v>27410.6</v>
      </c>
      <c r="G209" s="44">
        <v>2018</v>
      </c>
      <c r="H209" s="43" t="s">
        <v>122</v>
      </c>
      <c r="I209" s="43" t="s">
        <v>113</v>
      </c>
      <c r="J209" s="43"/>
    </row>
    <row r="210" spans="1:247" s="45" customFormat="1" ht="45.75" customHeight="1" thickBot="1">
      <c r="A210" s="42">
        <v>201</v>
      </c>
      <c r="B210" s="43" t="s">
        <v>3941</v>
      </c>
      <c r="C210" s="97">
        <v>38500</v>
      </c>
      <c r="D210" s="43" t="str">
        <f t="shared" si="46"/>
        <v>Покана до определени лица</v>
      </c>
      <c r="E210" s="43" t="s">
        <v>3748</v>
      </c>
      <c r="F210" s="141">
        <v>41504</v>
      </c>
      <c r="G210" s="44">
        <v>2018</v>
      </c>
      <c r="H210" s="43" t="str">
        <f t="shared" ref="H210" si="50">IF(ISERROR(VLOOKUP(I210, n_zop_all, 2, FALSE)), "", VLOOKUP(I210,n_zop_all, 2, FALSE))</f>
        <v>Покана до определени лица</v>
      </c>
      <c r="I210" s="43" t="s">
        <v>3748</v>
      </c>
      <c r="J210" s="43"/>
    </row>
    <row r="211" spans="1:247" s="45" customFormat="1" ht="45.75" customHeight="1" thickBot="1">
      <c r="A211" s="42">
        <v>202</v>
      </c>
      <c r="B211" s="47" t="s">
        <v>4098</v>
      </c>
      <c r="C211" s="98">
        <v>38200</v>
      </c>
      <c r="D211" s="43" t="str">
        <f t="shared" si="46"/>
        <v>Покана до определени лица</v>
      </c>
      <c r="E211" s="43" t="s">
        <v>3748</v>
      </c>
      <c r="F211" s="97"/>
      <c r="G211" s="43"/>
      <c r="H211" s="43"/>
      <c r="I211" s="43"/>
      <c r="J211" s="43"/>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46"/>
      <c r="DC211" s="46"/>
      <c r="DD211" s="46"/>
      <c r="DE211" s="46"/>
      <c r="DF211" s="46"/>
      <c r="DG211" s="46"/>
      <c r="DH211" s="46"/>
      <c r="DI211" s="46"/>
      <c r="DJ211" s="46"/>
      <c r="DK211" s="46"/>
      <c r="DL211" s="46"/>
      <c r="DM211" s="46"/>
      <c r="DN211" s="46"/>
      <c r="DO211" s="46"/>
      <c r="DP211" s="46"/>
      <c r="DQ211" s="46"/>
      <c r="DR211" s="46"/>
      <c r="DS211" s="46"/>
      <c r="DT211" s="46"/>
      <c r="DU211" s="46"/>
      <c r="DV211" s="46"/>
      <c r="DW211" s="46"/>
      <c r="DX211" s="46"/>
      <c r="DY211" s="46"/>
      <c r="DZ211" s="46"/>
      <c r="EA211" s="46"/>
      <c r="EB211" s="46"/>
      <c r="EC211" s="46"/>
      <c r="ED211" s="46"/>
      <c r="EE211" s="46"/>
      <c r="EF211" s="46"/>
      <c r="EG211" s="46"/>
      <c r="EH211" s="46"/>
      <c r="EI211" s="46"/>
      <c r="EJ211" s="46"/>
      <c r="EK211" s="46"/>
      <c r="EL211" s="46"/>
      <c r="EM211" s="46"/>
      <c r="EN211" s="46"/>
      <c r="EO211" s="46"/>
      <c r="EP211" s="46"/>
      <c r="EQ211" s="46"/>
      <c r="ER211" s="46"/>
      <c r="ES211" s="46"/>
      <c r="ET211" s="46"/>
      <c r="EU211" s="46"/>
      <c r="EV211" s="46"/>
      <c r="EW211" s="46"/>
      <c r="EX211" s="46"/>
      <c r="EY211" s="46"/>
      <c r="EZ211" s="46"/>
      <c r="FA211" s="46"/>
      <c r="FB211" s="46"/>
      <c r="FC211" s="46"/>
      <c r="FD211" s="46"/>
      <c r="FE211" s="46"/>
      <c r="FF211" s="46"/>
      <c r="FG211" s="46"/>
      <c r="FH211" s="46"/>
      <c r="FI211" s="46"/>
      <c r="FJ211" s="46"/>
      <c r="FK211" s="46"/>
      <c r="FL211" s="46"/>
      <c r="FM211" s="46"/>
      <c r="FN211" s="46"/>
      <c r="FO211" s="46"/>
      <c r="FP211" s="46"/>
      <c r="FQ211" s="46"/>
      <c r="FR211" s="46"/>
      <c r="FS211" s="46"/>
      <c r="FT211" s="46"/>
      <c r="FU211" s="46"/>
      <c r="FV211" s="46"/>
      <c r="FW211" s="46"/>
      <c r="FX211" s="46"/>
      <c r="FY211" s="46"/>
      <c r="FZ211" s="46"/>
      <c r="GA211" s="46"/>
      <c r="GB211" s="46"/>
      <c r="GC211" s="46"/>
      <c r="GD211" s="46"/>
      <c r="GE211" s="46"/>
      <c r="GF211" s="46"/>
      <c r="GG211" s="46"/>
      <c r="GH211" s="46"/>
      <c r="GI211" s="46"/>
      <c r="GJ211" s="46"/>
      <c r="GK211" s="46"/>
      <c r="GL211" s="46"/>
      <c r="GM211" s="46"/>
      <c r="GN211" s="46"/>
      <c r="GO211" s="46"/>
      <c r="GP211" s="46"/>
      <c r="GQ211" s="46"/>
      <c r="GR211" s="46"/>
      <c r="GS211" s="46"/>
      <c r="GT211" s="46"/>
      <c r="GU211" s="46"/>
      <c r="GV211" s="46"/>
      <c r="GW211" s="46"/>
      <c r="GX211" s="46"/>
      <c r="GY211" s="46"/>
      <c r="GZ211" s="46"/>
      <c r="HA211" s="46"/>
      <c r="HB211" s="46"/>
      <c r="HC211" s="46"/>
      <c r="HD211" s="46"/>
      <c r="HE211" s="46"/>
      <c r="HF211" s="46"/>
      <c r="HG211" s="46"/>
      <c r="HH211" s="46"/>
      <c r="HI211" s="46"/>
      <c r="HJ211" s="46"/>
      <c r="HK211" s="46"/>
      <c r="HL211" s="46"/>
      <c r="HM211" s="46"/>
      <c r="HN211" s="46"/>
      <c r="HO211" s="46"/>
      <c r="HP211" s="46"/>
      <c r="HQ211" s="46"/>
      <c r="HR211" s="46"/>
      <c r="HS211" s="46"/>
      <c r="HT211" s="46"/>
      <c r="HU211" s="46"/>
      <c r="HV211" s="46"/>
      <c r="HW211" s="46"/>
      <c r="HX211" s="46"/>
      <c r="HY211" s="46"/>
      <c r="HZ211" s="46"/>
      <c r="IA211" s="46"/>
      <c r="IB211" s="46"/>
      <c r="IC211" s="46"/>
      <c r="ID211" s="46"/>
      <c r="IE211" s="46"/>
      <c r="IF211" s="46"/>
      <c r="IG211" s="46"/>
      <c r="IH211" s="46"/>
      <c r="II211" s="46"/>
      <c r="IJ211" s="46"/>
      <c r="IK211" s="46"/>
      <c r="IL211" s="46"/>
      <c r="IM211" s="46"/>
    </row>
    <row r="212" spans="1:247" s="45" customFormat="1" ht="45.75" customHeight="1" thickBot="1">
      <c r="A212" s="42">
        <v>203</v>
      </c>
      <c r="B212" s="43" t="s">
        <v>3942</v>
      </c>
      <c r="C212" s="97">
        <v>37000</v>
      </c>
      <c r="D212" s="43" t="str">
        <f t="shared" si="46"/>
        <v>Покана до определени лица</v>
      </c>
      <c r="E212" s="43" t="s">
        <v>3748</v>
      </c>
      <c r="F212" s="141">
        <v>37500</v>
      </c>
      <c r="G212" s="43">
        <v>2018</v>
      </c>
      <c r="H212" s="43" t="str">
        <f>IF(ISERROR(VLOOKUP(I212, n_zop_all, 2, FALSE)), "", VLOOKUP(I212,n_zop_all, 2, FALSE))</f>
        <v>Покана до определени лица</v>
      </c>
      <c r="I212" s="43" t="s">
        <v>3748</v>
      </c>
      <c r="J212" s="43"/>
    </row>
    <row r="213" spans="1:247" s="45" customFormat="1" ht="45.75" customHeight="1">
      <c r="A213" s="42">
        <v>204</v>
      </c>
      <c r="B213" s="43" t="s">
        <v>3958</v>
      </c>
      <c r="C213" s="97">
        <v>37000</v>
      </c>
      <c r="D213" s="43" t="str">
        <f t="shared" si="46"/>
        <v>Покана до определени лица</v>
      </c>
      <c r="E213" s="43" t="s">
        <v>3748</v>
      </c>
      <c r="F213" s="97">
        <v>205000</v>
      </c>
      <c r="G213" s="44">
        <v>2018</v>
      </c>
      <c r="H213" s="43" t="s">
        <v>119</v>
      </c>
      <c r="I213" s="43" t="s">
        <v>110</v>
      </c>
      <c r="J213" s="43"/>
    </row>
    <row r="214" spans="1:247" s="45" customFormat="1" ht="45.75" customHeight="1">
      <c r="A214" s="42">
        <v>205</v>
      </c>
      <c r="B214" s="47" t="s">
        <v>4160</v>
      </c>
      <c r="C214" s="97">
        <v>37000</v>
      </c>
      <c r="D214" s="43" t="str">
        <f t="shared" si="46"/>
        <v>Покана до определени лица</v>
      </c>
      <c r="E214" s="43" t="s">
        <v>3748</v>
      </c>
      <c r="F214" s="97"/>
      <c r="G214" s="43"/>
      <c r="H214" s="43"/>
      <c r="I214" s="43"/>
      <c r="J214" s="43"/>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c r="DL214" s="46"/>
      <c r="DM214" s="46"/>
      <c r="DN214" s="46"/>
      <c r="DO214" s="46"/>
      <c r="DP214" s="46"/>
      <c r="DQ214" s="46"/>
      <c r="DR214" s="46"/>
      <c r="DS214" s="46"/>
      <c r="DT214" s="46"/>
      <c r="DU214" s="46"/>
      <c r="DV214" s="46"/>
      <c r="DW214" s="46"/>
      <c r="DX214" s="46"/>
      <c r="DY214" s="46"/>
      <c r="DZ214" s="46"/>
      <c r="EA214" s="46"/>
      <c r="EB214" s="46"/>
      <c r="EC214" s="46"/>
      <c r="ED214" s="46"/>
      <c r="EE214" s="46"/>
      <c r="EF214" s="46"/>
      <c r="EG214" s="46"/>
      <c r="EH214" s="46"/>
      <c r="EI214" s="46"/>
      <c r="EJ214" s="46"/>
      <c r="EK214" s="46"/>
      <c r="EL214" s="46"/>
      <c r="EM214" s="46"/>
      <c r="EN214" s="46"/>
      <c r="EO214" s="46"/>
      <c r="EP214" s="46"/>
      <c r="EQ214" s="46"/>
      <c r="ER214" s="46"/>
      <c r="ES214" s="46"/>
      <c r="ET214" s="46"/>
      <c r="EU214" s="46"/>
      <c r="EV214" s="46"/>
      <c r="EW214" s="46"/>
      <c r="EX214" s="46"/>
      <c r="EY214" s="46"/>
      <c r="EZ214" s="46"/>
      <c r="FA214" s="46"/>
      <c r="FB214" s="46"/>
      <c r="FC214" s="46"/>
      <c r="FD214" s="46"/>
      <c r="FE214" s="46"/>
      <c r="FF214" s="46"/>
      <c r="FG214" s="46"/>
      <c r="FH214" s="46"/>
      <c r="FI214" s="46"/>
      <c r="FJ214" s="46"/>
      <c r="FK214" s="46"/>
      <c r="FL214" s="46"/>
      <c r="FM214" s="46"/>
      <c r="FN214" s="46"/>
      <c r="FO214" s="46"/>
      <c r="FP214" s="46"/>
      <c r="FQ214" s="46"/>
      <c r="FR214" s="46"/>
      <c r="FS214" s="46"/>
      <c r="FT214" s="46"/>
      <c r="FU214" s="46"/>
      <c r="FV214" s="46"/>
      <c r="FW214" s="46"/>
      <c r="FX214" s="46"/>
      <c r="FY214" s="46"/>
      <c r="FZ214" s="46"/>
      <c r="GA214" s="46"/>
      <c r="GB214" s="46"/>
      <c r="GC214" s="46"/>
      <c r="GD214" s="46"/>
      <c r="GE214" s="46"/>
      <c r="GF214" s="46"/>
      <c r="GG214" s="46"/>
      <c r="GH214" s="46"/>
      <c r="GI214" s="46"/>
      <c r="GJ214" s="46"/>
      <c r="GK214" s="46"/>
      <c r="GL214" s="46"/>
      <c r="GM214" s="46"/>
      <c r="GN214" s="46"/>
      <c r="GO214" s="46"/>
      <c r="GP214" s="46"/>
      <c r="GQ214" s="46"/>
      <c r="GR214" s="46"/>
      <c r="GS214" s="46"/>
      <c r="GT214" s="46"/>
      <c r="GU214" s="46"/>
      <c r="GV214" s="46"/>
      <c r="GW214" s="46"/>
      <c r="GX214" s="46"/>
      <c r="GY214" s="46"/>
      <c r="GZ214" s="46"/>
      <c r="HA214" s="46"/>
      <c r="HB214" s="46"/>
      <c r="HC214" s="46"/>
      <c r="HD214" s="46"/>
      <c r="HE214" s="46"/>
      <c r="HF214" s="46"/>
      <c r="HG214" s="46"/>
      <c r="HH214" s="46"/>
      <c r="HI214" s="46"/>
      <c r="HJ214" s="46"/>
      <c r="HK214" s="46"/>
      <c r="HL214" s="46"/>
      <c r="HM214" s="46"/>
      <c r="HN214" s="46"/>
      <c r="HO214" s="46"/>
      <c r="HP214" s="46"/>
      <c r="HQ214" s="46"/>
      <c r="HR214" s="46"/>
      <c r="HS214" s="46"/>
      <c r="HT214" s="46"/>
      <c r="HU214" s="46"/>
      <c r="HV214" s="46"/>
      <c r="HW214" s="46"/>
      <c r="HX214" s="46"/>
      <c r="HY214" s="46"/>
      <c r="HZ214" s="46"/>
      <c r="IA214" s="46"/>
      <c r="IB214" s="46"/>
      <c r="IC214" s="46"/>
      <c r="ID214" s="46"/>
      <c r="IE214" s="46"/>
      <c r="IF214" s="46"/>
      <c r="IG214" s="46"/>
      <c r="IH214" s="46"/>
      <c r="II214" s="46"/>
      <c r="IJ214" s="46"/>
      <c r="IK214" s="46"/>
      <c r="IL214" s="46"/>
      <c r="IM214" s="46"/>
    </row>
    <row r="215" spans="1:247" s="45" customFormat="1" ht="30.75" customHeight="1">
      <c r="A215" s="42">
        <v>206</v>
      </c>
      <c r="B215" s="44" t="s">
        <v>4015</v>
      </c>
      <c r="C215" s="97">
        <v>36400</v>
      </c>
      <c r="D215" s="43" t="str">
        <f t="shared" si="46"/>
        <v>Събиране на оферти с обява</v>
      </c>
      <c r="E215" s="43" t="s">
        <v>3747</v>
      </c>
      <c r="F215" s="97"/>
      <c r="G215" s="44"/>
      <c r="H215" s="43"/>
      <c r="I215" s="43"/>
      <c r="J215" s="43"/>
    </row>
    <row r="216" spans="1:247" s="45" customFormat="1" ht="52.5" customHeight="1">
      <c r="A216" s="42">
        <v>207</v>
      </c>
      <c r="B216" s="43" t="s">
        <v>3979</v>
      </c>
      <c r="C216" s="97">
        <v>36000</v>
      </c>
      <c r="D216" s="43" t="str">
        <f t="shared" si="46"/>
        <v>Събиране на оферти с обява</v>
      </c>
      <c r="E216" s="43" t="s">
        <v>3747</v>
      </c>
      <c r="F216" s="97">
        <v>40317</v>
      </c>
      <c r="G216" s="44">
        <v>2018</v>
      </c>
      <c r="H216" s="43" t="str">
        <f t="shared" ref="H216:H217" si="51">IF(ISERROR(VLOOKUP(I216, n_zop_all, 2, FALSE)), "", VLOOKUP(I216,n_zop_all, 2, FALSE))</f>
        <v>Събиране на оферти с обява</v>
      </c>
      <c r="I216" s="43" t="s">
        <v>3747</v>
      </c>
      <c r="J216" s="43"/>
    </row>
    <row r="217" spans="1:247" s="45" customFormat="1" ht="61.5" customHeight="1" thickBot="1">
      <c r="A217" s="42">
        <v>208</v>
      </c>
      <c r="B217" s="43" t="s">
        <v>4032</v>
      </c>
      <c r="C217" s="97">
        <v>36000</v>
      </c>
      <c r="D217" s="43" t="str">
        <f t="shared" si="46"/>
        <v>Събиране на оферти с обява</v>
      </c>
      <c r="E217" s="43" t="s">
        <v>3747</v>
      </c>
      <c r="F217" s="97">
        <v>29700.5</v>
      </c>
      <c r="G217" s="44">
        <v>2018</v>
      </c>
      <c r="H217" s="43" t="str">
        <f t="shared" si="51"/>
        <v>Събиране на оферти с обява</v>
      </c>
      <c r="I217" s="43" t="s">
        <v>3747</v>
      </c>
      <c r="J217" s="43"/>
    </row>
    <row r="218" spans="1:247" s="45" customFormat="1" ht="45.75" thickBot="1">
      <c r="A218" s="42">
        <v>209</v>
      </c>
      <c r="B218" s="43" t="s">
        <v>3945</v>
      </c>
      <c r="C218" s="97">
        <v>35600</v>
      </c>
      <c r="D218" s="43" t="str">
        <f t="shared" si="46"/>
        <v>Покана до определени лица</v>
      </c>
      <c r="E218" s="43" t="s">
        <v>3748</v>
      </c>
      <c r="F218" s="141">
        <v>14217.02</v>
      </c>
      <c r="G218" s="44">
        <v>2018</v>
      </c>
      <c r="H218" s="43" t="s">
        <v>122</v>
      </c>
      <c r="I218" s="43" t="s">
        <v>113</v>
      </c>
      <c r="J218" s="43"/>
    </row>
    <row r="219" spans="1:247" s="45" customFormat="1" ht="45.75" customHeight="1" thickBot="1">
      <c r="A219" s="42">
        <v>210</v>
      </c>
      <c r="B219" s="43" t="s">
        <v>4039</v>
      </c>
      <c r="C219" s="97">
        <v>35400</v>
      </c>
      <c r="D219" s="43" t="str">
        <f t="shared" si="46"/>
        <v>Събиране на оферти с обява</v>
      </c>
      <c r="E219" s="43" t="s">
        <v>3747</v>
      </c>
      <c r="F219" s="97">
        <v>7875.75</v>
      </c>
      <c r="G219" s="44">
        <v>2018</v>
      </c>
      <c r="H219" s="43" t="s">
        <v>118</v>
      </c>
      <c r="I219" s="43" t="s">
        <v>109</v>
      </c>
      <c r="J219" s="43" t="s">
        <v>4449</v>
      </c>
    </row>
    <row r="220" spans="1:247" s="45" customFormat="1" ht="45.75" thickBot="1">
      <c r="A220" s="42">
        <v>211</v>
      </c>
      <c r="B220" s="43" t="s">
        <v>3953</v>
      </c>
      <c r="C220" s="97">
        <v>35000</v>
      </c>
      <c r="D220" s="43" t="str">
        <f t="shared" si="46"/>
        <v>Покана до определени лица</v>
      </c>
      <c r="E220" s="43" t="s">
        <v>3748</v>
      </c>
      <c r="F220" s="141">
        <v>83500</v>
      </c>
      <c r="G220" s="44">
        <v>2018</v>
      </c>
      <c r="H220" s="43" t="s">
        <v>119</v>
      </c>
      <c r="I220" s="43" t="s">
        <v>110</v>
      </c>
      <c r="J220" s="43"/>
    </row>
    <row r="221" spans="1:247" s="45" customFormat="1" ht="60.75" thickBot="1">
      <c r="A221" s="42">
        <v>212</v>
      </c>
      <c r="B221" s="47" t="s">
        <v>4007</v>
      </c>
      <c r="C221" s="97">
        <v>35000</v>
      </c>
      <c r="D221" s="43" t="str">
        <f t="shared" si="46"/>
        <v>Събиране на оферти с обява</v>
      </c>
      <c r="E221" s="43" t="s">
        <v>3747</v>
      </c>
      <c r="F221" s="97">
        <v>23927</v>
      </c>
      <c r="G221" s="44">
        <v>2018</v>
      </c>
      <c r="H221" s="43" t="str">
        <f t="shared" ref="H221" si="52">IF(ISERROR(VLOOKUP(I221, n_zop_all, 2, FALSE)), "", VLOOKUP(I221,n_zop_all, 2, FALSE))</f>
        <v>Събиране на оферти с обява</v>
      </c>
      <c r="I221" s="43" t="s">
        <v>3747</v>
      </c>
      <c r="J221" s="43"/>
    </row>
    <row r="222" spans="1:247" s="45" customFormat="1" ht="60.75" customHeight="1" thickBot="1">
      <c r="A222" s="42">
        <v>213</v>
      </c>
      <c r="B222" s="47" t="s">
        <v>4008</v>
      </c>
      <c r="C222" s="97">
        <v>35000</v>
      </c>
      <c r="D222" s="43" t="str">
        <f t="shared" si="46"/>
        <v>Събиране на оферти с обява</v>
      </c>
      <c r="E222" s="43" t="s">
        <v>3747</v>
      </c>
      <c r="F222" s="141">
        <v>31505.8</v>
      </c>
      <c r="G222" s="44">
        <v>2018</v>
      </c>
      <c r="H222" s="43" t="str">
        <f t="shared" ref="H222" si="53">IF(ISERROR(VLOOKUP(I222, n_zop_all, 2, FALSE)), "", VLOOKUP(I222,n_zop_all, 2, FALSE))</f>
        <v>Събиране на оферти с обява</v>
      </c>
      <c r="I222" s="43" t="s">
        <v>3747</v>
      </c>
      <c r="J222" s="43"/>
    </row>
    <row r="223" spans="1:247" s="45" customFormat="1" ht="45.75" customHeight="1">
      <c r="A223" s="42">
        <v>214</v>
      </c>
      <c r="B223" s="71" t="s">
        <v>4002</v>
      </c>
      <c r="C223" s="99">
        <v>35000</v>
      </c>
      <c r="D223" s="43" t="str">
        <f t="shared" si="46"/>
        <v>Събиране на оферти с обява</v>
      </c>
      <c r="E223" s="43" t="s">
        <v>3747</v>
      </c>
      <c r="F223" s="97"/>
      <c r="G223" s="44"/>
      <c r="H223" s="43"/>
      <c r="I223" s="43"/>
      <c r="J223" s="43"/>
    </row>
    <row r="224" spans="1:247" s="45" customFormat="1" ht="45.75" customHeight="1">
      <c r="A224" s="42">
        <v>215</v>
      </c>
      <c r="B224" s="43" t="s">
        <v>4097</v>
      </c>
      <c r="C224" s="97">
        <v>35000</v>
      </c>
      <c r="D224" s="43" t="str">
        <f t="shared" si="46"/>
        <v>Покана до определени лица</v>
      </c>
      <c r="E224" s="43" t="s">
        <v>3748</v>
      </c>
      <c r="F224" s="97"/>
      <c r="G224" s="44"/>
      <c r="H224" s="43"/>
      <c r="I224" s="43"/>
      <c r="J224" s="43"/>
    </row>
    <row r="225" spans="1:247" s="45" customFormat="1" ht="30.75" customHeight="1">
      <c r="A225" s="42">
        <v>216</v>
      </c>
      <c r="B225" s="43" t="s">
        <v>4096</v>
      </c>
      <c r="C225" s="97">
        <v>34600</v>
      </c>
      <c r="D225" s="43" t="str">
        <f t="shared" si="46"/>
        <v>Събиране на оферти с обява</v>
      </c>
      <c r="E225" s="43" t="s">
        <v>3747</v>
      </c>
      <c r="F225" s="97"/>
      <c r="G225" s="44"/>
      <c r="H225" s="43"/>
      <c r="I225" s="43"/>
      <c r="J225" s="43"/>
    </row>
    <row r="226" spans="1:247" s="45" customFormat="1" ht="30.75" customHeight="1" thickBot="1">
      <c r="A226" s="42">
        <v>217</v>
      </c>
      <c r="B226" s="43" t="s">
        <v>4091</v>
      </c>
      <c r="C226" s="97">
        <v>34500</v>
      </c>
      <c r="D226" s="43" t="str">
        <f t="shared" si="46"/>
        <v>Събиране на оферти с обява</v>
      </c>
      <c r="E226" s="43" t="s">
        <v>3747</v>
      </c>
      <c r="F226" s="97"/>
      <c r="G226" s="44"/>
      <c r="H226" s="43"/>
      <c r="I226" s="43"/>
      <c r="J226" s="43"/>
    </row>
    <row r="227" spans="1:247" s="45" customFormat="1" ht="45.75" thickBot="1">
      <c r="A227" s="42">
        <v>218</v>
      </c>
      <c r="B227" s="47" t="s">
        <v>4101</v>
      </c>
      <c r="C227" s="98">
        <v>33500</v>
      </c>
      <c r="D227" s="43" t="str">
        <f t="shared" si="46"/>
        <v>Покана до определени лица</v>
      </c>
      <c r="E227" s="43" t="s">
        <v>3748</v>
      </c>
      <c r="F227" s="141">
        <v>27410.6</v>
      </c>
      <c r="G227" s="43">
        <v>2018</v>
      </c>
      <c r="H227" s="43" t="s">
        <v>122</v>
      </c>
      <c r="I227" s="43" t="s">
        <v>113</v>
      </c>
      <c r="J227" s="43"/>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c r="DL227" s="46"/>
      <c r="DM227" s="46"/>
      <c r="DN227" s="46"/>
      <c r="DO227" s="46"/>
      <c r="DP227" s="46"/>
      <c r="DQ227" s="46"/>
      <c r="DR227" s="46"/>
      <c r="DS227" s="46"/>
      <c r="DT227" s="46"/>
      <c r="DU227" s="46"/>
      <c r="DV227" s="46"/>
      <c r="DW227" s="46"/>
      <c r="DX227" s="46"/>
      <c r="DY227" s="46"/>
      <c r="DZ227" s="46"/>
      <c r="EA227" s="46"/>
      <c r="EB227" s="46"/>
      <c r="EC227" s="46"/>
      <c r="ED227" s="46"/>
      <c r="EE227" s="46"/>
      <c r="EF227" s="46"/>
      <c r="EG227" s="46"/>
      <c r="EH227" s="46"/>
      <c r="EI227" s="46"/>
      <c r="EJ227" s="46"/>
      <c r="EK227" s="46"/>
      <c r="EL227" s="46"/>
      <c r="EM227" s="46"/>
      <c r="EN227" s="46"/>
      <c r="EO227" s="46"/>
      <c r="EP227" s="46"/>
      <c r="EQ227" s="46"/>
      <c r="ER227" s="46"/>
      <c r="ES227" s="46"/>
      <c r="ET227" s="46"/>
      <c r="EU227" s="46"/>
      <c r="EV227" s="46"/>
      <c r="EW227" s="46"/>
      <c r="EX227" s="46"/>
      <c r="EY227" s="46"/>
      <c r="EZ227" s="46"/>
      <c r="FA227" s="46"/>
      <c r="FB227" s="46"/>
      <c r="FC227" s="46"/>
      <c r="FD227" s="46"/>
      <c r="FE227" s="46"/>
      <c r="FF227" s="46"/>
      <c r="FG227" s="46"/>
      <c r="FH227" s="46"/>
      <c r="FI227" s="46"/>
      <c r="FJ227" s="46"/>
      <c r="FK227" s="46"/>
      <c r="FL227" s="46"/>
      <c r="FM227" s="46"/>
      <c r="FN227" s="46"/>
      <c r="FO227" s="46"/>
      <c r="FP227" s="46"/>
      <c r="FQ227" s="46"/>
      <c r="FR227" s="46"/>
      <c r="FS227" s="46"/>
      <c r="FT227" s="46"/>
      <c r="FU227" s="46"/>
      <c r="FV227" s="46"/>
      <c r="FW227" s="46"/>
      <c r="FX227" s="46"/>
      <c r="FY227" s="46"/>
      <c r="FZ227" s="46"/>
      <c r="GA227" s="46"/>
      <c r="GB227" s="46"/>
      <c r="GC227" s="46"/>
      <c r="GD227" s="46"/>
      <c r="GE227" s="46"/>
      <c r="GF227" s="46"/>
      <c r="GG227" s="46"/>
      <c r="GH227" s="46"/>
      <c r="GI227" s="46"/>
      <c r="GJ227" s="46"/>
      <c r="GK227" s="46"/>
      <c r="GL227" s="46"/>
      <c r="GM227" s="46"/>
      <c r="GN227" s="46"/>
      <c r="GO227" s="46"/>
      <c r="GP227" s="46"/>
      <c r="GQ227" s="46"/>
      <c r="GR227" s="46"/>
      <c r="GS227" s="46"/>
      <c r="GT227" s="46"/>
      <c r="GU227" s="46"/>
      <c r="GV227" s="46"/>
      <c r="GW227" s="46"/>
      <c r="GX227" s="46"/>
      <c r="GY227" s="46"/>
      <c r="GZ227" s="46"/>
      <c r="HA227" s="46"/>
      <c r="HB227" s="46"/>
      <c r="HC227" s="46"/>
      <c r="HD227" s="46"/>
      <c r="HE227" s="46"/>
      <c r="HF227" s="46"/>
      <c r="HG227" s="46"/>
      <c r="HH227" s="46"/>
      <c r="HI227" s="46"/>
      <c r="HJ227" s="46"/>
      <c r="HK227" s="46"/>
      <c r="HL227" s="46"/>
      <c r="HM227" s="46"/>
      <c r="HN227" s="46"/>
      <c r="HO227" s="46"/>
      <c r="HP227" s="46"/>
      <c r="HQ227" s="46"/>
      <c r="HR227" s="46"/>
      <c r="HS227" s="46"/>
      <c r="HT227" s="46"/>
      <c r="HU227" s="46"/>
      <c r="HV227" s="46"/>
      <c r="HW227" s="46"/>
      <c r="HX227" s="46"/>
      <c r="HY227" s="46"/>
      <c r="HZ227" s="46"/>
      <c r="IA227" s="46"/>
      <c r="IB227" s="46"/>
      <c r="IC227" s="46"/>
      <c r="ID227" s="46"/>
      <c r="IE227" s="46"/>
      <c r="IF227" s="46"/>
      <c r="IG227" s="46"/>
      <c r="IH227" s="46"/>
      <c r="II227" s="46"/>
      <c r="IJ227" s="46"/>
      <c r="IK227" s="46"/>
      <c r="IL227" s="46"/>
      <c r="IM227" s="46"/>
    </row>
    <row r="228" spans="1:247" s="45" customFormat="1" ht="30.75" customHeight="1">
      <c r="A228" s="42">
        <v>219</v>
      </c>
      <c r="B228" s="43" t="s">
        <v>4040</v>
      </c>
      <c r="C228" s="97">
        <v>33000</v>
      </c>
      <c r="D228" s="43" t="str">
        <f t="shared" si="46"/>
        <v>Събиране на оферти с обява</v>
      </c>
      <c r="E228" s="43" t="s">
        <v>3747</v>
      </c>
      <c r="F228" s="97"/>
      <c r="G228" s="44"/>
      <c r="H228" s="43"/>
      <c r="I228" s="43"/>
      <c r="J228" s="43"/>
    </row>
    <row r="229" spans="1:247" s="45" customFormat="1" ht="45.75" customHeight="1">
      <c r="A229" s="42">
        <v>220</v>
      </c>
      <c r="B229" s="47" t="s">
        <v>4102</v>
      </c>
      <c r="C229" s="98">
        <v>33000</v>
      </c>
      <c r="D229" s="43" t="str">
        <f t="shared" si="46"/>
        <v>Покана до определени лица</v>
      </c>
      <c r="E229" s="43" t="s">
        <v>3748</v>
      </c>
      <c r="F229" s="97"/>
      <c r="G229" s="43"/>
      <c r="H229" s="43"/>
      <c r="I229" s="43"/>
      <c r="J229" s="43"/>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c r="CL229" s="46"/>
      <c r="CM229" s="46"/>
      <c r="CN229" s="46"/>
      <c r="CO229" s="46"/>
      <c r="CP229" s="46"/>
      <c r="CQ229" s="46"/>
      <c r="CR229" s="46"/>
      <c r="CS229" s="46"/>
      <c r="CT229" s="46"/>
      <c r="CU229" s="46"/>
      <c r="CV229" s="46"/>
      <c r="CW229" s="46"/>
      <c r="CX229" s="46"/>
      <c r="CY229" s="46"/>
      <c r="CZ229" s="46"/>
      <c r="DA229" s="46"/>
      <c r="DB229" s="46"/>
      <c r="DC229" s="46"/>
      <c r="DD229" s="46"/>
      <c r="DE229" s="46"/>
      <c r="DF229" s="46"/>
      <c r="DG229" s="46"/>
      <c r="DH229" s="46"/>
      <c r="DI229" s="46"/>
      <c r="DJ229" s="46"/>
      <c r="DK229" s="46"/>
      <c r="DL229" s="46"/>
      <c r="DM229" s="46"/>
      <c r="DN229" s="46"/>
      <c r="DO229" s="46"/>
      <c r="DP229" s="46"/>
      <c r="DQ229" s="46"/>
      <c r="DR229" s="46"/>
      <c r="DS229" s="46"/>
      <c r="DT229" s="46"/>
      <c r="DU229" s="46"/>
      <c r="DV229" s="46"/>
      <c r="DW229" s="46"/>
      <c r="DX229" s="46"/>
      <c r="DY229" s="46"/>
      <c r="DZ229" s="46"/>
      <c r="EA229" s="46"/>
      <c r="EB229" s="46"/>
      <c r="EC229" s="46"/>
      <c r="ED229" s="46"/>
      <c r="EE229" s="46"/>
      <c r="EF229" s="46"/>
      <c r="EG229" s="46"/>
      <c r="EH229" s="46"/>
      <c r="EI229" s="46"/>
      <c r="EJ229" s="46"/>
      <c r="EK229" s="46"/>
      <c r="EL229" s="46"/>
      <c r="EM229" s="46"/>
      <c r="EN229" s="46"/>
      <c r="EO229" s="46"/>
      <c r="EP229" s="46"/>
      <c r="EQ229" s="46"/>
      <c r="ER229" s="46"/>
      <c r="ES229" s="46"/>
      <c r="ET229" s="46"/>
      <c r="EU229" s="46"/>
      <c r="EV229" s="46"/>
      <c r="EW229" s="46"/>
      <c r="EX229" s="46"/>
      <c r="EY229" s="46"/>
      <c r="EZ229" s="46"/>
      <c r="FA229" s="46"/>
      <c r="FB229" s="46"/>
      <c r="FC229" s="46"/>
      <c r="FD229" s="46"/>
      <c r="FE229" s="46"/>
      <c r="FF229" s="46"/>
      <c r="FG229" s="46"/>
      <c r="FH229" s="46"/>
      <c r="FI229" s="46"/>
      <c r="FJ229" s="46"/>
      <c r="FK229" s="46"/>
      <c r="FL229" s="46"/>
      <c r="FM229" s="46"/>
      <c r="FN229" s="46"/>
      <c r="FO229" s="46"/>
      <c r="FP229" s="46"/>
      <c r="FQ229" s="46"/>
      <c r="FR229" s="46"/>
      <c r="FS229" s="46"/>
      <c r="FT229" s="46"/>
      <c r="FU229" s="46"/>
      <c r="FV229" s="46"/>
      <c r="FW229" s="46"/>
      <c r="FX229" s="46"/>
      <c r="FY229" s="46"/>
      <c r="FZ229" s="46"/>
      <c r="GA229" s="46"/>
      <c r="GB229" s="46"/>
      <c r="GC229" s="46"/>
      <c r="GD229" s="46"/>
      <c r="GE229" s="46"/>
      <c r="GF229" s="46"/>
      <c r="GG229" s="46"/>
      <c r="GH229" s="46"/>
      <c r="GI229" s="46"/>
      <c r="GJ229" s="46"/>
      <c r="GK229" s="46"/>
      <c r="GL229" s="46"/>
      <c r="GM229" s="46"/>
      <c r="GN229" s="46"/>
      <c r="GO229" s="46"/>
      <c r="GP229" s="46"/>
      <c r="GQ229" s="46"/>
      <c r="GR229" s="46"/>
      <c r="GS229" s="46"/>
      <c r="GT229" s="46"/>
      <c r="GU229" s="46"/>
      <c r="GV229" s="46"/>
      <c r="GW229" s="46"/>
      <c r="GX229" s="46"/>
      <c r="GY229" s="46"/>
      <c r="GZ229" s="46"/>
      <c r="HA229" s="46"/>
      <c r="HB229" s="46"/>
      <c r="HC229" s="46"/>
      <c r="HD229" s="46"/>
      <c r="HE229" s="46"/>
      <c r="HF229" s="46"/>
      <c r="HG229" s="46"/>
      <c r="HH229" s="46"/>
      <c r="HI229" s="46"/>
      <c r="HJ229" s="46"/>
      <c r="HK229" s="46"/>
      <c r="HL229" s="46"/>
      <c r="HM229" s="46"/>
      <c r="HN229" s="46"/>
      <c r="HO229" s="46"/>
      <c r="HP229" s="46"/>
      <c r="HQ229" s="46"/>
      <c r="HR229" s="46"/>
      <c r="HS229" s="46"/>
      <c r="HT229" s="46"/>
      <c r="HU229" s="46"/>
      <c r="HV229" s="46"/>
      <c r="HW229" s="46"/>
      <c r="HX229" s="46"/>
      <c r="HY229" s="46"/>
      <c r="HZ229" s="46"/>
      <c r="IA229" s="46"/>
      <c r="IB229" s="46"/>
      <c r="IC229" s="46"/>
      <c r="ID229" s="46"/>
      <c r="IE229" s="46"/>
      <c r="IF229" s="46"/>
      <c r="IG229" s="46"/>
      <c r="IH229" s="46"/>
      <c r="II229" s="46"/>
      <c r="IJ229" s="46"/>
      <c r="IK229" s="46"/>
      <c r="IL229" s="46"/>
      <c r="IM229" s="46"/>
    </row>
    <row r="230" spans="1:247" s="45" customFormat="1" ht="30.75" customHeight="1" thickBot="1">
      <c r="A230" s="42">
        <v>221</v>
      </c>
      <c r="B230" s="43" t="s">
        <v>4052</v>
      </c>
      <c r="C230" s="97">
        <v>32000</v>
      </c>
      <c r="D230" s="43" t="str">
        <f t="shared" si="46"/>
        <v>Събиране на оферти с обява</v>
      </c>
      <c r="E230" s="43" t="s">
        <v>3747</v>
      </c>
      <c r="F230" s="97">
        <v>21276.22</v>
      </c>
      <c r="G230" s="44">
        <v>2018</v>
      </c>
      <c r="H230" s="43" t="str">
        <f t="shared" ref="H230" si="54">IF(ISERROR(VLOOKUP(I230, n_zop_all, 2, FALSE)), "", VLOOKUP(I230,n_zop_all, 2, FALSE))</f>
        <v>Събиране на оферти с обява</v>
      </c>
      <c r="I230" s="43" t="s">
        <v>3747</v>
      </c>
      <c r="J230" s="43" t="s">
        <v>4450</v>
      </c>
    </row>
    <row r="231" spans="1:247" s="45" customFormat="1" ht="30.75" customHeight="1" thickBot="1">
      <c r="A231" s="42">
        <v>222</v>
      </c>
      <c r="B231" s="43" t="s">
        <v>4054</v>
      </c>
      <c r="C231" s="97">
        <v>31600</v>
      </c>
      <c r="D231" s="43" t="str">
        <f t="shared" si="46"/>
        <v>Събиране на оферти с обява</v>
      </c>
      <c r="E231" s="43" t="s">
        <v>3747</v>
      </c>
      <c r="F231" s="141">
        <v>34387.599999999999</v>
      </c>
      <c r="G231" s="44">
        <v>2018</v>
      </c>
      <c r="H231" s="43" t="s">
        <v>118</v>
      </c>
      <c r="I231" s="43" t="s">
        <v>109</v>
      </c>
      <c r="J231" s="43"/>
    </row>
    <row r="232" spans="1:247" s="45" customFormat="1" ht="60">
      <c r="A232" s="42">
        <v>223</v>
      </c>
      <c r="B232" s="47" t="s">
        <v>4164</v>
      </c>
      <c r="C232" s="97">
        <v>31600</v>
      </c>
      <c r="D232" s="43" t="str">
        <f t="shared" si="46"/>
        <v>Покана до определени лица</v>
      </c>
      <c r="E232" s="43" t="s">
        <v>3748</v>
      </c>
      <c r="F232" s="97"/>
      <c r="G232" s="43"/>
      <c r="H232" s="43"/>
      <c r="I232" s="43"/>
      <c r="J232" s="43"/>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c r="DF232" s="46"/>
      <c r="DG232" s="46"/>
      <c r="DH232" s="46"/>
      <c r="DI232" s="46"/>
      <c r="DJ232" s="46"/>
      <c r="DK232" s="46"/>
      <c r="DL232" s="46"/>
      <c r="DM232" s="46"/>
      <c r="DN232" s="46"/>
      <c r="DO232" s="46"/>
      <c r="DP232" s="46"/>
      <c r="DQ232" s="46"/>
      <c r="DR232" s="46"/>
      <c r="DS232" s="46"/>
      <c r="DT232" s="46"/>
      <c r="DU232" s="46"/>
      <c r="DV232" s="46"/>
      <c r="DW232" s="46"/>
      <c r="DX232" s="46"/>
      <c r="DY232" s="46"/>
      <c r="DZ232" s="46"/>
      <c r="EA232" s="46"/>
      <c r="EB232" s="46"/>
      <c r="EC232" s="46"/>
      <c r="ED232" s="46"/>
      <c r="EE232" s="46"/>
      <c r="EF232" s="46"/>
      <c r="EG232" s="46"/>
      <c r="EH232" s="46"/>
      <c r="EI232" s="46"/>
      <c r="EJ232" s="46"/>
      <c r="EK232" s="46"/>
      <c r="EL232" s="46"/>
      <c r="EM232" s="46"/>
      <c r="EN232" s="46"/>
      <c r="EO232" s="46"/>
      <c r="EP232" s="46"/>
      <c r="EQ232" s="46"/>
      <c r="ER232" s="46"/>
      <c r="ES232" s="46"/>
      <c r="ET232" s="46"/>
      <c r="EU232" s="46"/>
      <c r="EV232" s="46"/>
      <c r="EW232" s="46"/>
      <c r="EX232" s="46"/>
      <c r="EY232" s="46"/>
      <c r="EZ232" s="46"/>
      <c r="FA232" s="46"/>
      <c r="FB232" s="46"/>
      <c r="FC232" s="46"/>
      <c r="FD232" s="46"/>
      <c r="FE232" s="46"/>
      <c r="FF232" s="46"/>
      <c r="FG232" s="46"/>
      <c r="FH232" s="46"/>
      <c r="FI232" s="46"/>
      <c r="FJ232" s="46"/>
      <c r="FK232" s="46"/>
      <c r="FL232" s="46"/>
      <c r="FM232" s="46"/>
      <c r="FN232" s="46"/>
      <c r="FO232" s="46"/>
      <c r="FP232" s="46"/>
      <c r="FQ232" s="46"/>
      <c r="FR232" s="46"/>
      <c r="FS232" s="46"/>
      <c r="FT232" s="46"/>
      <c r="FU232" s="46"/>
      <c r="FV232" s="46"/>
      <c r="FW232" s="46"/>
      <c r="FX232" s="46"/>
      <c r="FY232" s="46"/>
      <c r="FZ232" s="46"/>
      <c r="GA232" s="46"/>
      <c r="GB232" s="46"/>
      <c r="GC232" s="46"/>
      <c r="GD232" s="46"/>
      <c r="GE232" s="46"/>
      <c r="GF232" s="46"/>
      <c r="GG232" s="46"/>
      <c r="GH232" s="46"/>
      <c r="GI232" s="46"/>
      <c r="GJ232" s="46"/>
      <c r="GK232" s="46"/>
      <c r="GL232" s="46"/>
      <c r="GM232" s="46"/>
      <c r="GN232" s="46"/>
      <c r="GO232" s="46"/>
      <c r="GP232" s="46"/>
      <c r="GQ232" s="46"/>
      <c r="GR232" s="46"/>
      <c r="GS232" s="46"/>
      <c r="GT232" s="46"/>
      <c r="GU232" s="46"/>
      <c r="GV232" s="46"/>
      <c r="GW232" s="46"/>
      <c r="GX232" s="46"/>
      <c r="GY232" s="46"/>
      <c r="GZ232" s="46"/>
      <c r="HA232" s="46"/>
      <c r="HB232" s="46"/>
      <c r="HC232" s="46"/>
      <c r="HD232" s="46"/>
      <c r="HE232" s="46"/>
      <c r="HF232" s="46"/>
      <c r="HG232" s="46"/>
      <c r="HH232" s="46"/>
      <c r="HI232" s="46"/>
      <c r="HJ232" s="46"/>
      <c r="HK232" s="46"/>
      <c r="HL232" s="46"/>
      <c r="HM232" s="46"/>
      <c r="HN232" s="46"/>
      <c r="HO232" s="46"/>
      <c r="HP232" s="46"/>
      <c r="HQ232" s="46"/>
      <c r="HR232" s="46"/>
      <c r="HS232" s="46"/>
      <c r="HT232" s="46"/>
      <c r="HU232" s="46"/>
      <c r="HV232" s="46"/>
      <c r="HW232" s="46"/>
      <c r="HX232" s="46"/>
      <c r="HY232" s="46"/>
      <c r="HZ232" s="46"/>
      <c r="IA232" s="46"/>
      <c r="IB232" s="46"/>
      <c r="IC232" s="46"/>
      <c r="ID232" s="46"/>
      <c r="IE232" s="46"/>
      <c r="IF232" s="46"/>
      <c r="IG232" s="46"/>
      <c r="IH232" s="46"/>
      <c r="II232" s="46"/>
      <c r="IJ232" s="46"/>
      <c r="IK232" s="46"/>
      <c r="IL232" s="46"/>
      <c r="IM232" s="46"/>
    </row>
    <row r="233" spans="1:247" s="45" customFormat="1" ht="45">
      <c r="A233" s="42">
        <v>224</v>
      </c>
      <c r="B233" s="43" t="s">
        <v>4182</v>
      </c>
      <c r="C233" s="97">
        <v>22000</v>
      </c>
      <c r="D233" s="43" t="str">
        <f t="shared" ref="D233" si="55">IF(ISERROR(VLOOKUP(E233, n_zop_all, 2, FALSE)), "", VLOOKUP(E233,n_zop_all, 2, FALSE))</f>
        <v>Покана до определени лица</v>
      </c>
      <c r="E233" s="43" t="s">
        <v>3748</v>
      </c>
      <c r="F233" s="97"/>
      <c r="G233" s="44"/>
      <c r="H233" s="43"/>
      <c r="I233" s="43"/>
      <c r="J233" s="43"/>
    </row>
    <row r="234" spans="1:247" s="46" customFormat="1" ht="45.75" customHeight="1">
      <c r="A234" s="42">
        <v>225</v>
      </c>
      <c r="B234" s="43" t="s">
        <v>4238</v>
      </c>
      <c r="C234" s="97">
        <v>11000</v>
      </c>
      <c r="D234" s="43" t="str">
        <f t="shared" ref="D234" si="56">IF(ISERROR(VLOOKUP(E234, n_zop_all, 2, FALSE)), "", VLOOKUP(E234,n_zop_all, 2, FALSE))</f>
        <v>Събиране на оферти с обява</v>
      </c>
      <c r="E234" s="43" t="s">
        <v>3747</v>
      </c>
      <c r="F234" s="97"/>
      <c r="G234" s="44"/>
      <c r="H234" s="43"/>
      <c r="I234" s="43"/>
      <c r="J234" s="43"/>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c r="CR234" s="45"/>
      <c r="CS234" s="45"/>
      <c r="CT234" s="45"/>
      <c r="CU234" s="45"/>
      <c r="CV234" s="45"/>
      <c r="CW234" s="45"/>
      <c r="CX234" s="45"/>
      <c r="CY234" s="45"/>
      <c r="CZ234" s="45"/>
      <c r="DA234" s="45"/>
      <c r="DB234" s="45"/>
      <c r="DC234" s="45"/>
      <c r="DD234" s="45"/>
      <c r="DE234" s="45"/>
      <c r="DF234" s="45"/>
      <c r="DG234" s="45"/>
      <c r="DH234" s="45"/>
      <c r="DI234" s="45"/>
      <c r="DJ234" s="45"/>
      <c r="DK234" s="45"/>
      <c r="DL234" s="45"/>
      <c r="DM234" s="45"/>
      <c r="DN234" s="45"/>
      <c r="DO234" s="45"/>
      <c r="DP234" s="45"/>
      <c r="DQ234" s="45"/>
      <c r="DR234" s="45"/>
      <c r="DS234" s="45"/>
      <c r="DT234" s="45"/>
      <c r="DU234" s="45"/>
      <c r="DV234" s="45"/>
      <c r="DW234" s="45"/>
      <c r="DX234" s="45"/>
      <c r="DY234" s="45"/>
      <c r="DZ234" s="45"/>
      <c r="EA234" s="45"/>
      <c r="EB234" s="45"/>
      <c r="EC234" s="45"/>
      <c r="ED234" s="45"/>
      <c r="EE234" s="45"/>
      <c r="EF234" s="45"/>
      <c r="EG234" s="45"/>
      <c r="EH234" s="45"/>
      <c r="EI234" s="45"/>
      <c r="EJ234" s="45"/>
      <c r="EK234" s="45"/>
      <c r="EL234" s="45"/>
      <c r="EM234" s="45"/>
      <c r="EN234" s="45"/>
      <c r="EO234" s="45"/>
      <c r="EP234" s="45"/>
      <c r="EQ234" s="45"/>
      <c r="ER234" s="45"/>
      <c r="ES234" s="45"/>
      <c r="ET234" s="45"/>
      <c r="EU234" s="45"/>
      <c r="EV234" s="45"/>
      <c r="EW234" s="45"/>
      <c r="EX234" s="45"/>
      <c r="EY234" s="45"/>
      <c r="EZ234" s="45"/>
      <c r="FA234" s="45"/>
      <c r="FB234" s="45"/>
      <c r="FC234" s="45"/>
      <c r="FD234" s="45"/>
      <c r="FE234" s="45"/>
      <c r="FF234" s="45"/>
      <c r="FG234" s="45"/>
      <c r="FH234" s="45"/>
      <c r="FI234" s="45"/>
      <c r="FJ234" s="45"/>
      <c r="FK234" s="45"/>
      <c r="FL234" s="45"/>
      <c r="FM234" s="45"/>
      <c r="FN234" s="45"/>
      <c r="FO234" s="45"/>
      <c r="FP234" s="45"/>
      <c r="FQ234" s="45"/>
      <c r="FR234" s="45"/>
      <c r="FS234" s="45"/>
      <c r="FT234" s="45"/>
      <c r="FU234" s="45"/>
      <c r="FV234" s="45"/>
      <c r="FW234" s="45"/>
      <c r="FX234" s="45"/>
      <c r="FY234" s="45"/>
      <c r="FZ234" s="45"/>
      <c r="GA234" s="45"/>
      <c r="GB234" s="45"/>
      <c r="GC234" s="45"/>
      <c r="GD234" s="45"/>
      <c r="GE234" s="45"/>
      <c r="GF234" s="45"/>
      <c r="GG234" s="45"/>
      <c r="GH234" s="45"/>
      <c r="GI234" s="45"/>
      <c r="GJ234" s="45"/>
      <c r="GK234" s="45"/>
      <c r="GL234" s="45"/>
      <c r="GM234" s="45"/>
      <c r="GN234" s="45"/>
      <c r="GO234" s="45"/>
      <c r="GP234" s="45"/>
      <c r="GQ234" s="45"/>
      <c r="GR234" s="45"/>
      <c r="GS234" s="45"/>
      <c r="GT234" s="45"/>
      <c r="GU234" s="45"/>
      <c r="GV234" s="45"/>
      <c r="GW234" s="45"/>
      <c r="GX234" s="45"/>
      <c r="GY234" s="45"/>
      <c r="GZ234" s="45"/>
      <c r="HA234" s="45"/>
      <c r="HB234" s="45"/>
      <c r="HC234" s="45"/>
      <c r="HD234" s="45"/>
      <c r="HE234" s="45"/>
      <c r="HF234" s="45"/>
      <c r="HG234" s="45"/>
      <c r="HH234" s="45"/>
      <c r="HI234" s="45"/>
      <c r="HJ234" s="45"/>
      <c r="HK234" s="45"/>
      <c r="HL234" s="45"/>
      <c r="HM234" s="45"/>
      <c r="HN234" s="45"/>
      <c r="HO234" s="45"/>
      <c r="HP234" s="45"/>
      <c r="HQ234" s="45"/>
      <c r="HR234" s="45"/>
      <c r="HS234" s="45"/>
      <c r="HT234" s="45"/>
      <c r="HU234" s="45"/>
      <c r="HV234" s="45"/>
      <c r="HW234" s="45"/>
      <c r="HX234" s="45"/>
      <c r="HY234" s="45"/>
      <c r="HZ234" s="45"/>
      <c r="IA234" s="45"/>
      <c r="IB234" s="45"/>
      <c r="IC234" s="45"/>
      <c r="ID234" s="45"/>
      <c r="IE234" s="45"/>
      <c r="IF234" s="45"/>
      <c r="IG234" s="45"/>
      <c r="IH234" s="45"/>
      <c r="II234" s="45"/>
      <c r="IJ234" s="45"/>
      <c r="IK234" s="45"/>
      <c r="IL234" s="45"/>
      <c r="IM234" s="45"/>
    </row>
    <row r="235" spans="1:247" s="46" customFormat="1" ht="45.75" customHeight="1" thickBot="1">
      <c r="A235" s="42">
        <v>226</v>
      </c>
      <c r="B235" s="47" t="s">
        <v>4273</v>
      </c>
      <c r="C235" s="97">
        <v>10000</v>
      </c>
      <c r="D235" s="43" t="str">
        <f t="shared" ref="D235" si="57">IF(ISERROR(VLOOKUP(E235, n_zop_all, 2, FALSE)), "", VLOOKUP(E235,n_zop_all, 2, FALSE))</f>
        <v>Покана до определени лица</v>
      </c>
      <c r="E235" s="43" t="s">
        <v>3746</v>
      </c>
      <c r="F235" s="97"/>
      <c r="G235" s="44"/>
      <c r="H235" s="43"/>
      <c r="I235" s="43"/>
      <c r="J235" s="43"/>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c r="CW235" s="45"/>
      <c r="CX235" s="45"/>
      <c r="CY235" s="45"/>
      <c r="CZ235" s="45"/>
      <c r="DA235" s="45"/>
      <c r="DB235" s="45"/>
      <c r="DC235" s="45"/>
      <c r="DD235" s="45"/>
      <c r="DE235" s="45"/>
      <c r="DF235" s="45"/>
      <c r="DG235" s="45"/>
      <c r="DH235" s="45"/>
      <c r="DI235" s="45"/>
      <c r="DJ235" s="45"/>
      <c r="DK235" s="45"/>
      <c r="DL235" s="45"/>
      <c r="DM235" s="45"/>
      <c r="DN235" s="45"/>
      <c r="DO235" s="45"/>
      <c r="DP235" s="45"/>
      <c r="DQ235" s="45"/>
      <c r="DR235" s="45"/>
      <c r="DS235" s="45"/>
      <c r="DT235" s="45"/>
      <c r="DU235" s="45"/>
      <c r="DV235" s="45"/>
      <c r="DW235" s="45"/>
      <c r="DX235" s="45"/>
      <c r="DY235" s="45"/>
      <c r="DZ235" s="45"/>
      <c r="EA235" s="45"/>
      <c r="EB235" s="45"/>
      <c r="EC235" s="45"/>
      <c r="ED235" s="45"/>
      <c r="EE235" s="45"/>
      <c r="EF235" s="45"/>
      <c r="EG235" s="45"/>
      <c r="EH235" s="45"/>
      <c r="EI235" s="45"/>
      <c r="EJ235" s="45"/>
      <c r="EK235" s="45"/>
      <c r="EL235" s="45"/>
      <c r="EM235" s="45"/>
      <c r="EN235" s="45"/>
      <c r="EO235" s="45"/>
      <c r="EP235" s="45"/>
      <c r="EQ235" s="45"/>
      <c r="ER235" s="45"/>
      <c r="ES235" s="45"/>
      <c r="ET235" s="45"/>
      <c r="EU235" s="45"/>
      <c r="EV235" s="45"/>
      <c r="EW235" s="45"/>
      <c r="EX235" s="45"/>
      <c r="EY235" s="45"/>
      <c r="EZ235" s="45"/>
      <c r="FA235" s="45"/>
      <c r="FB235" s="45"/>
      <c r="FC235" s="45"/>
      <c r="FD235" s="45"/>
      <c r="FE235" s="45"/>
      <c r="FF235" s="45"/>
      <c r="FG235" s="45"/>
      <c r="FH235" s="45"/>
      <c r="FI235" s="45"/>
      <c r="FJ235" s="45"/>
      <c r="FK235" s="45"/>
      <c r="FL235" s="45"/>
      <c r="FM235" s="45"/>
      <c r="FN235" s="45"/>
      <c r="FO235" s="45"/>
      <c r="FP235" s="45"/>
      <c r="FQ235" s="45"/>
      <c r="FR235" s="45"/>
      <c r="FS235" s="45"/>
      <c r="FT235" s="45"/>
      <c r="FU235" s="45"/>
      <c r="FV235" s="45"/>
      <c r="FW235" s="45"/>
      <c r="FX235" s="45"/>
      <c r="FY235" s="45"/>
      <c r="FZ235" s="45"/>
      <c r="GA235" s="45"/>
      <c r="GB235" s="45"/>
      <c r="GC235" s="45"/>
      <c r="GD235" s="45"/>
      <c r="GE235" s="45"/>
      <c r="GF235" s="45"/>
      <c r="GG235" s="45"/>
      <c r="GH235" s="45"/>
      <c r="GI235" s="45"/>
      <c r="GJ235" s="45"/>
      <c r="GK235" s="45"/>
      <c r="GL235" s="45"/>
      <c r="GM235" s="45"/>
      <c r="GN235" s="45"/>
      <c r="GO235" s="45"/>
      <c r="GP235" s="45"/>
      <c r="GQ235" s="45"/>
      <c r="GR235" s="45"/>
      <c r="GS235" s="45"/>
      <c r="GT235" s="45"/>
      <c r="GU235" s="45"/>
      <c r="GV235" s="45"/>
      <c r="GW235" s="45"/>
      <c r="GX235" s="45"/>
      <c r="GY235" s="45"/>
      <c r="GZ235" s="45"/>
      <c r="HA235" s="45"/>
      <c r="HB235" s="45"/>
      <c r="HC235" s="45"/>
      <c r="HD235" s="45"/>
      <c r="HE235" s="45"/>
      <c r="HF235" s="45"/>
      <c r="HG235" s="45"/>
      <c r="HH235" s="45"/>
      <c r="HI235" s="45"/>
      <c r="HJ235" s="45"/>
      <c r="HK235" s="45"/>
      <c r="HL235" s="45"/>
      <c r="HM235" s="45"/>
      <c r="HN235" s="45"/>
      <c r="HO235" s="45"/>
      <c r="HP235" s="45"/>
      <c r="HQ235" s="45"/>
      <c r="HR235" s="45"/>
      <c r="HS235" s="45"/>
      <c r="HT235" s="45"/>
      <c r="HU235" s="45"/>
      <c r="HV235" s="45"/>
      <c r="HW235" s="45"/>
      <c r="HX235" s="45"/>
      <c r="HY235" s="45"/>
      <c r="HZ235" s="45"/>
      <c r="IA235" s="45"/>
      <c r="IB235" s="45"/>
      <c r="IC235" s="45"/>
      <c r="ID235" s="45"/>
      <c r="IE235" s="45"/>
      <c r="IF235" s="45"/>
      <c r="IG235" s="45"/>
      <c r="IH235" s="45"/>
      <c r="II235" s="45"/>
      <c r="IJ235" s="45"/>
      <c r="IK235" s="45"/>
      <c r="IL235" s="45"/>
      <c r="IM235" s="45"/>
    </row>
    <row r="236" spans="1:247" s="45" customFormat="1" ht="45.75" customHeight="1" thickBot="1">
      <c r="A236" s="42">
        <v>227</v>
      </c>
      <c r="B236" s="43" t="s">
        <v>4461</v>
      </c>
      <c r="C236" s="97">
        <v>30000</v>
      </c>
      <c r="D236" s="43" t="str">
        <f t="shared" ref="D236:D237" si="58">IF(ISERROR(VLOOKUP(E236, n_zop_all, 2, FALSE)), "", VLOOKUP(E236,n_zop_all, 2, FALSE))</f>
        <v>Директно възлагане</v>
      </c>
      <c r="E236" s="43" t="s">
        <v>113</v>
      </c>
      <c r="F236" s="141">
        <v>17528</v>
      </c>
      <c r="G236" s="44">
        <v>2018</v>
      </c>
      <c r="H236" s="43" t="str">
        <f t="shared" ref="H236" si="59">IF(ISERROR(VLOOKUP(I236, n_zop_all, 2, FALSE)), "", VLOOKUP(I236,n_zop_all, 2, FALSE))</f>
        <v>Директно възлагане</v>
      </c>
      <c r="I236" s="43" t="s">
        <v>113</v>
      </c>
      <c r="J236" s="44"/>
    </row>
    <row r="237" spans="1:247" s="45" customFormat="1" ht="30.75" customHeight="1">
      <c r="A237" s="42">
        <v>228</v>
      </c>
      <c r="B237" s="43" t="s">
        <v>4462</v>
      </c>
      <c r="C237" s="97">
        <v>30000</v>
      </c>
      <c r="D237" s="43" t="str">
        <f t="shared" si="58"/>
        <v>Директно възлагане</v>
      </c>
      <c r="E237" s="43" t="s">
        <v>114</v>
      </c>
      <c r="F237" s="97"/>
      <c r="G237" s="44"/>
      <c r="H237" s="43"/>
      <c r="I237" s="43"/>
      <c r="J237" s="44"/>
    </row>
    <row r="238" spans="1:247" s="45" customFormat="1" ht="30.75" customHeight="1">
      <c r="A238" s="42">
        <v>229</v>
      </c>
      <c r="B238" s="43" t="s">
        <v>4463</v>
      </c>
      <c r="C238" s="97">
        <v>30000</v>
      </c>
      <c r="D238" s="43" t="str">
        <f t="shared" ref="D238:D269" si="60">IF(ISERROR(VLOOKUP(E238, n_zop_all, 2, FALSE)), "", VLOOKUP(E238,n_zop_all, 2, FALSE))</f>
        <v>Директно възлагане</v>
      </c>
      <c r="E238" s="43" t="s">
        <v>114</v>
      </c>
      <c r="F238" s="97"/>
      <c r="G238" s="44"/>
      <c r="H238" s="43"/>
      <c r="I238" s="43"/>
      <c r="J238" s="44"/>
    </row>
    <row r="239" spans="1:247" s="45" customFormat="1" ht="58.5" customHeight="1">
      <c r="A239" s="42">
        <v>230</v>
      </c>
      <c r="B239" s="43" t="s">
        <v>4464</v>
      </c>
      <c r="C239" s="97">
        <v>30000</v>
      </c>
      <c r="D239" s="43" t="str">
        <f t="shared" si="60"/>
        <v>Директно възлагане</v>
      </c>
      <c r="E239" s="43" t="s">
        <v>114</v>
      </c>
      <c r="F239" s="97"/>
      <c r="G239" s="44"/>
      <c r="H239" s="43"/>
      <c r="I239" s="43"/>
      <c r="J239" s="44"/>
    </row>
    <row r="240" spans="1:247" s="45" customFormat="1" ht="30.75" customHeight="1">
      <c r="A240" s="42">
        <v>231</v>
      </c>
      <c r="B240" s="43" t="s">
        <v>4465</v>
      </c>
      <c r="C240" s="97">
        <v>30000</v>
      </c>
      <c r="D240" s="43" t="str">
        <f t="shared" si="60"/>
        <v>Директно възлагане</v>
      </c>
      <c r="E240" s="43" t="s">
        <v>114</v>
      </c>
      <c r="F240" s="97"/>
      <c r="G240" s="44"/>
      <c r="H240" s="43"/>
      <c r="I240" s="43"/>
      <c r="J240" s="44"/>
    </row>
    <row r="241" spans="1:251" s="45" customFormat="1" ht="30.75" customHeight="1">
      <c r="A241" s="42">
        <v>232</v>
      </c>
      <c r="B241" s="43" t="s">
        <v>4466</v>
      </c>
      <c r="C241" s="97">
        <v>30000</v>
      </c>
      <c r="D241" s="43" t="str">
        <f t="shared" si="60"/>
        <v>Директно възлагане</v>
      </c>
      <c r="E241" s="43" t="s">
        <v>114</v>
      </c>
      <c r="F241" s="97">
        <v>26076.3</v>
      </c>
      <c r="G241" s="44">
        <v>2018</v>
      </c>
      <c r="H241" s="43" t="s">
        <v>120</v>
      </c>
      <c r="I241" s="43" t="s">
        <v>3747</v>
      </c>
      <c r="J241" s="44"/>
    </row>
    <row r="242" spans="1:251" s="45" customFormat="1" ht="30.75" customHeight="1">
      <c r="A242" s="42">
        <v>233</v>
      </c>
      <c r="B242" s="43" t="s">
        <v>4467</v>
      </c>
      <c r="C242" s="97">
        <v>30000</v>
      </c>
      <c r="D242" s="43" t="str">
        <f t="shared" si="60"/>
        <v>Директно възлагане</v>
      </c>
      <c r="E242" s="43" t="s">
        <v>114</v>
      </c>
      <c r="F242" s="97"/>
      <c r="G242" s="44"/>
      <c r="H242" s="43"/>
      <c r="I242" s="43"/>
      <c r="J242" s="44"/>
    </row>
    <row r="243" spans="1:251" s="45" customFormat="1" ht="45">
      <c r="A243" s="42">
        <v>234</v>
      </c>
      <c r="B243" s="43" t="s">
        <v>4468</v>
      </c>
      <c r="C243" s="98">
        <v>30000</v>
      </c>
      <c r="D243" s="43" t="str">
        <f t="shared" si="60"/>
        <v>Директно възлагане</v>
      </c>
      <c r="E243" s="43" t="s">
        <v>113</v>
      </c>
      <c r="F243" s="97"/>
      <c r="G243" s="43"/>
      <c r="H243" s="43"/>
      <c r="I243" s="43"/>
      <c r="J243" s="43"/>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c r="CO243" s="86"/>
      <c r="CP243" s="86"/>
      <c r="CQ243" s="86"/>
      <c r="CR243" s="86"/>
      <c r="CS243" s="86"/>
      <c r="CT243" s="86"/>
      <c r="CU243" s="86"/>
      <c r="CV243" s="86"/>
      <c r="CW243" s="86"/>
      <c r="CX243" s="86"/>
      <c r="CY243" s="86"/>
      <c r="CZ243" s="86"/>
      <c r="DA243" s="86"/>
      <c r="DB243" s="86"/>
      <c r="DC243" s="86"/>
      <c r="DD243" s="86"/>
      <c r="DE243" s="86"/>
      <c r="DF243" s="86"/>
      <c r="DG243" s="86"/>
      <c r="DH243" s="86"/>
      <c r="DI243" s="86"/>
      <c r="DJ243" s="86"/>
      <c r="DK243" s="86"/>
      <c r="DL243" s="86"/>
      <c r="DM243" s="86"/>
      <c r="DN243" s="86"/>
      <c r="DO243" s="86"/>
      <c r="DP243" s="86"/>
      <c r="DQ243" s="86"/>
      <c r="DR243" s="86"/>
      <c r="DS243" s="86"/>
      <c r="DT243" s="86"/>
      <c r="DU243" s="86"/>
      <c r="DV243" s="86"/>
      <c r="DW243" s="86"/>
      <c r="DX243" s="86"/>
      <c r="DY243" s="86"/>
      <c r="DZ243" s="86"/>
      <c r="EA243" s="86"/>
      <c r="EB243" s="86"/>
      <c r="EC243" s="86"/>
      <c r="ED243" s="86"/>
      <c r="EE243" s="86"/>
      <c r="EF243" s="86"/>
      <c r="EG243" s="86"/>
      <c r="EH243" s="86"/>
      <c r="EI243" s="86"/>
      <c r="EJ243" s="86"/>
      <c r="EK243" s="86"/>
      <c r="EL243" s="86"/>
      <c r="EM243" s="86"/>
      <c r="EN243" s="86"/>
      <c r="EO243" s="86"/>
      <c r="EP243" s="86"/>
      <c r="EQ243" s="86"/>
      <c r="ER243" s="86"/>
      <c r="ES243" s="86"/>
      <c r="ET243" s="86"/>
      <c r="EU243" s="86"/>
      <c r="EV243" s="86"/>
      <c r="EW243" s="86"/>
      <c r="EX243" s="86"/>
      <c r="EY243" s="86"/>
      <c r="EZ243" s="86"/>
      <c r="FA243" s="86"/>
      <c r="FB243" s="86"/>
      <c r="FC243" s="86"/>
      <c r="FD243" s="86"/>
      <c r="FE243" s="86"/>
      <c r="FF243" s="86"/>
      <c r="FG243" s="86"/>
      <c r="FH243" s="86"/>
      <c r="FI243" s="86"/>
      <c r="FJ243" s="86"/>
      <c r="FK243" s="86"/>
      <c r="FL243" s="86"/>
      <c r="FM243" s="86"/>
      <c r="FN243" s="86"/>
      <c r="FO243" s="86"/>
      <c r="FP243" s="86"/>
      <c r="FQ243" s="86"/>
      <c r="FR243" s="86"/>
      <c r="FS243" s="86"/>
      <c r="FT243" s="86"/>
      <c r="FU243" s="86"/>
      <c r="FV243" s="86"/>
      <c r="FW243" s="86"/>
      <c r="FX243" s="86"/>
      <c r="FY243" s="86"/>
      <c r="FZ243" s="86"/>
      <c r="GA243" s="86"/>
      <c r="GB243" s="86"/>
      <c r="GC243" s="86"/>
      <c r="GD243" s="86"/>
      <c r="GE243" s="86"/>
      <c r="GF243" s="86"/>
      <c r="GG243" s="86"/>
      <c r="GH243" s="86"/>
      <c r="GI243" s="86"/>
      <c r="GJ243" s="86"/>
      <c r="GK243" s="86"/>
      <c r="GL243" s="86"/>
      <c r="GM243" s="86"/>
      <c r="GN243" s="86"/>
      <c r="GO243" s="86"/>
      <c r="GP243" s="86"/>
      <c r="GQ243" s="86"/>
      <c r="GR243" s="86"/>
      <c r="GS243" s="86"/>
      <c r="GT243" s="86"/>
      <c r="GU243" s="86"/>
      <c r="GV243" s="86"/>
      <c r="GW243" s="86"/>
      <c r="GX243" s="86"/>
      <c r="GY243" s="86"/>
      <c r="GZ243" s="86"/>
      <c r="HA243" s="86"/>
      <c r="HB243" s="86"/>
      <c r="HC243" s="86"/>
      <c r="HD243" s="86"/>
      <c r="HE243" s="86"/>
      <c r="HF243" s="86"/>
      <c r="HG243" s="86"/>
      <c r="HH243" s="86"/>
      <c r="HI243" s="86"/>
      <c r="HJ243" s="86"/>
      <c r="HK243" s="86"/>
      <c r="HL243" s="86"/>
      <c r="HM243" s="86"/>
      <c r="HN243" s="86"/>
      <c r="HO243" s="86"/>
      <c r="HP243" s="86"/>
      <c r="HQ243" s="86"/>
      <c r="HR243" s="86"/>
      <c r="HS243" s="86"/>
      <c r="HT243" s="86"/>
      <c r="HU243" s="86"/>
      <c r="HV243" s="86"/>
      <c r="HW243" s="86"/>
      <c r="HX243" s="86"/>
      <c r="HY243" s="86"/>
      <c r="HZ243" s="86"/>
      <c r="IA243" s="86"/>
      <c r="IB243" s="86"/>
      <c r="IC243" s="86"/>
      <c r="ID243" s="86"/>
      <c r="IE243" s="86"/>
      <c r="IF243" s="86"/>
      <c r="IG243" s="86"/>
      <c r="IH243" s="86"/>
      <c r="II243" s="86"/>
      <c r="IJ243" s="86"/>
      <c r="IK243" s="86"/>
      <c r="IL243" s="86"/>
      <c r="IM243" s="86"/>
      <c r="IN243" s="86"/>
      <c r="IO243" s="86"/>
      <c r="IP243" s="86"/>
      <c r="IQ243" s="86"/>
    </row>
    <row r="244" spans="1:251" s="45" customFormat="1" ht="30.75" customHeight="1">
      <c r="A244" s="42">
        <v>235</v>
      </c>
      <c r="B244" s="43" t="s">
        <v>4469</v>
      </c>
      <c r="C244" s="97">
        <v>29000</v>
      </c>
      <c r="D244" s="43" t="str">
        <f t="shared" si="60"/>
        <v>Директно възлагане</v>
      </c>
      <c r="E244" s="43" t="s">
        <v>114</v>
      </c>
      <c r="F244" s="97"/>
      <c r="G244" s="44"/>
      <c r="H244" s="43"/>
      <c r="I244" s="43"/>
      <c r="J244" s="44"/>
    </row>
    <row r="245" spans="1:251" s="45" customFormat="1" ht="30.75" customHeight="1">
      <c r="A245" s="42">
        <v>236</v>
      </c>
      <c r="B245" s="43" t="s">
        <v>4470</v>
      </c>
      <c r="C245" s="97">
        <v>29000</v>
      </c>
      <c r="D245" s="43" t="str">
        <f t="shared" si="60"/>
        <v>Директно възлагане</v>
      </c>
      <c r="E245" s="43" t="s">
        <v>114</v>
      </c>
      <c r="F245" s="97">
        <v>6537.76</v>
      </c>
      <c r="G245" s="44">
        <v>2018</v>
      </c>
      <c r="H245" s="43" t="str">
        <f t="shared" ref="H245" si="61">IF(ISERROR(VLOOKUP(I245, n_zop_all, 2, FALSE)), "", VLOOKUP(I245,n_zop_all, 2, FALSE))</f>
        <v>Директно възлагане</v>
      </c>
      <c r="I245" s="43" t="s">
        <v>114</v>
      </c>
      <c r="J245" s="44"/>
    </row>
    <row r="246" spans="1:251" s="45" customFormat="1" ht="45.75" customHeight="1">
      <c r="A246" s="42">
        <v>237</v>
      </c>
      <c r="B246" s="47" t="s">
        <v>4471</v>
      </c>
      <c r="C246" s="98">
        <v>28900</v>
      </c>
      <c r="D246" s="43" t="str">
        <f t="shared" si="60"/>
        <v>Директно възлагане</v>
      </c>
      <c r="E246" s="43" t="s">
        <v>113</v>
      </c>
      <c r="F246" s="97">
        <v>13144.82</v>
      </c>
      <c r="G246" s="43">
        <v>2018</v>
      </c>
      <c r="H246" s="43" t="s">
        <v>122</v>
      </c>
      <c r="I246" s="43" t="s">
        <v>114</v>
      </c>
      <c r="J246" s="43"/>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c r="FG246" s="46"/>
      <c r="FH246" s="46"/>
      <c r="FI246" s="46"/>
      <c r="FJ246" s="46"/>
      <c r="FK246" s="46"/>
      <c r="FL246" s="46"/>
      <c r="FM246" s="46"/>
      <c r="FN246" s="46"/>
      <c r="FO246" s="46"/>
      <c r="FP246" s="46"/>
      <c r="FQ246" s="46"/>
      <c r="FR246" s="46"/>
      <c r="FS246" s="46"/>
      <c r="FT246" s="46"/>
      <c r="FU246" s="46"/>
      <c r="FV246" s="46"/>
      <c r="FW246" s="46"/>
      <c r="FX246" s="46"/>
      <c r="FY246" s="46"/>
      <c r="FZ246" s="46"/>
      <c r="GA246" s="46"/>
      <c r="GB246" s="46"/>
      <c r="GC246" s="46"/>
      <c r="GD246" s="46"/>
      <c r="GE246" s="46"/>
      <c r="GF246" s="46"/>
      <c r="GG246" s="46"/>
      <c r="GH246" s="46"/>
      <c r="GI246" s="46"/>
      <c r="GJ246" s="46"/>
      <c r="GK246" s="46"/>
      <c r="GL246" s="46"/>
      <c r="GM246" s="46"/>
      <c r="GN246" s="46"/>
      <c r="GO246" s="46"/>
      <c r="GP246" s="46"/>
      <c r="GQ246" s="46"/>
      <c r="GR246" s="46"/>
      <c r="GS246" s="46"/>
      <c r="GT246" s="46"/>
      <c r="GU246" s="46"/>
      <c r="GV246" s="46"/>
      <c r="GW246" s="46"/>
      <c r="GX246" s="46"/>
      <c r="GY246" s="46"/>
      <c r="GZ246" s="46"/>
      <c r="HA246" s="46"/>
      <c r="HB246" s="46"/>
      <c r="HC246" s="46"/>
      <c r="HD246" s="46"/>
      <c r="HE246" s="46"/>
      <c r="HF246" s="46"/>
      <c r="HG246" s="46"/>
      <c r="HH246" s="46"/>
      <c r="HI246" s="46"/>
      <c r="HJ246" s="46"/>
      <c r="HK246" s="46"/>
      <c r="HL246" s="46"/>
      <c r="HM246" s="46"/>
      <c r="HN246" s="46"/>
      <c r="HO246" s="46"/>
      <c r="HP246" s="46"/>
      <c r="HQ246" s="46"/>
      <c r="HR246" s="46"/>
      <c r="HS246" s="46"/>
      <c r="HT246" s="46"/>
      <c r="HU246" s="46"/>
      <c r="HV246" s="46"/>
      <c r="HW246" s="46"/>
      <c r="HX246" s="46"/>
      <c r="HY246" s="46"/>
      <c r="HZ246" s="46"/>
      <c r="IA246" s="46"/>
      <c r="IB246" s="46"/>
      <c r="IC246" s="46"/>
      <c r="ID246" s="46"/>
      <c r="IE246" s="46"/>
      <c r="IF246" s="46"/>
      <c r="IG246" s="46"/>
      <c r="IH246" s="46"/>
      <c r="II246" s="46"/>
      <c r="IJ246" s="46"/>
      <c r="IK246" s="46"/>
      <c r="IL246" s="46"/>
      <c r="IM246" s="46"/>
    </row>
    <row r="247" spans="1:251" s="45" customFormat="1" ht="60.75" customHeight="1">
      <c r="A247" s="42">
        <v>238</v>
      </c>
      <c r="B247" s="44" t="s">
        <v>4472</v>
      </c>
      <c r="C247" s="97">
        <v>28000</v>
      </c>
      <c r="D247" s="43" t="str">
        <f t="shared" si="60"/>
        <v>Директно възлагане</v>
      </c>
      <c r="E247" s="43" t="s">
        <v>114</v>
      </c>
      <c r="F247" s="97"/>
      <c r="G247" s="44"/>
      <c r="H247" s="43"/>
      <c r="I247" s="43"/>
      <c r="J247" s="44"/>
    </row>
    <row r="248" spans="1:251" s="45" customFormat="1" ht="30.75" customHeight="1">
      <c r="A248" s="42">
        <v>239</v>
      </c>
      <c r="B248" s="43" t="s">
        <v>4473</v>
      </c>
      <c r="C248" s="97">
        <v>28000</v>
      </c>
      <c r="D248" s="43" t="str">
        <f t="shared" si="60"/>
        <v>Директно възлагане</v>
      </c>
      <c r="E248" s="43" t="s">
        <v>114</v>
      </c>
      <c r="F248" s="97">
        <v>22862.46</v>
      </c>
      <c r="G248" s="44">
        <v>2018</v>
      </c>
      <c r="H248" s="43" t="str">
        <f t="shared" ref="H248" si="62">IF(ISERROR(VLOOKUP(I248, n_zop_all, 2, FALSE)), "", VLOOKUP(I248,n_zop_all, 2, FALSE))</f>
        <v>Директно възлагане</v>
      </c>
      <c r="I248" s="43" t="s">
        <v>114</v>
      </c>
      <c r="J248" s="44"/>
    </row>
    <row r="249" spans="1:251" s="45" customFormat="1" ht="30.75" customHeight="1">
      <c r="A249" s="42">
        <v>240</v>
      </c>
      <c r="B249" s="43" t="s">
        <v>4474</v>
      </c>
      <c r="C249" s="97">
        <v>28000</v>
      </c>
      <c r="D249" s="43" t="str">
        <f t="shared" si="60"/>
        <v>Директно възлагане</v>
      </c>
      <c r="E249" s="43" t="s">
        <v>114</v>
      </c>
      <c r="F249" s="97"/>
      <c r="G249" s="44"/>
      <c r="H249" s="43"/>
      <c r="I249" s="43"/>
      <c r="J249" s="44"/>
    </row>
    <row r="250" spans="1:251" s="45" customFormat="1" ht="30">
      <c r="A250" s="42">
        <v>241</v>
      </c>
      <c r="B250" s="43" t="s">
        <v>4475</v>
      </c>
      <c r="C250" s="97">
        <v>28000</v>
      </c>
      <c r="D250" s="43" t="str">
        <f t="shared" si="60"/>
        <v>Директно възлагане</v>
      </c>
      <c r="E250" s="43" t="s">
        <v>114</v>
      </c>
      <c r="F250" s="97">
        <v>4890.49</v>
      </c>
      <c r="G250" s="44">
        <v>2018</v>
      </c>
      <c r="H250" s="43" t="str">
        <f t="shared" ref="H250" si="63">IF(ISERROR(VLOOKUP(I250, n_zop_all, 2, FALSE)), "", VLOOKUP(I250,n_zop_all, 2, FALSE))</f>
        <v>Директно възлагане</v>
      </c>
      <c r="I250" s="43" t="s">
        <v>114</v>
      </c>
      <c r="J250" s="44"/>
    </row>
    <row r="251" spans="1:251" s="45" customFormat="1" ht="45">
      <c r="A251" s="42">
        <v>242</v>
      </c>
      <c r="B251" s="43" t="s">
        <v>4476</v>
      </c>
      <c r="C251" s="97">
        <v>28000</v>
      </c>
      <c r="D251" s="43" t="str">
        <f t="shared" si="60"/>
        <v>Директно възлагане</v>
      </c>
      <c r="E251" s="43" t="s">
        <v>113</v>
      </c>
      <c r="F251" s="97"/>
      <c r="G251" s="43"/>
      <c r="H251" s="43"/>
      <c r="I251" s="43"/>
      <c r="J251" s="43"/>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CZ251" s="46"/>
      <c r="DA251" s="46"/>
      <c r="DB251" s="46"/>
      <c r="DC251" s="46"/>
      <c r="DD251" s="46"/>
      <c r="DE251" s="46"/>
      <c r="DF251" s="46"/>
      <c r="DG251" s="46"/>
      <c r="DH251" s="46"/>
      <c r="DI251" s="46"/>
      <c r="DJ251" s="46"/>
      <c r="DK251" s="46"/>
      <c r="DL251" s="46"/>
      <c r="DM251" s="46"/>
      <c r="DN251" s="46"/>
      <c r="DO251" s="46"/>
      <c r="DP251" s="46"/>
      <c r="DQ251" s="46"/>
      <c r="DR251" s="46"/>
      <c r="DS251" s="46"/>
      <c r="DT251" s="46"/>
      <c r="DU251" s="46"/>
      <c r="DV251" s="46"/>
      <c r="DW251" s="46"/>
      <c r="DX251" s="46"/>
      <c r="DY251" s="46"/>
      <c r="DZ251" s="46"/>
      <c r="EA251" s="46"/>
      <c r="EB251" s="46"/>
      <c r="EC251" s="46"/>
      <c r="ED251" s="46"/>
      <c r="EE251" s="46"/>
      <c r="EF251" s="46"/>
      <c r="EG251" s="46"/>
      <c r="EH251" s="46"/>
      <c r="EI251" s="46"/>
      <c r="EJ251" s="46"/>
      <c r="EK251" s="46"/>
      <c r="EL251" s="46"/>
      <c r="EM251" s="46"/>
      <c r="EN251" s="46"/>
      <c r="EO251" s="46"/>
      <c r="EP251" s="46"/>
      <c r="EQ251" s="46"/>
      <c r="ER251" s="46"/>
      <c r="ES251" s="46"/>
      <c r="ET251" s="46"/>
      <c r="EU251" s="46"/>
      <c r="EV251" s="46"/>
      <c r="EW251" s="46"/>
      <c r="EX251" s="46"/>
      <c r="EY251" s="46"/>
      <c r="EZ251" s="46"/>
      <c r="FA251" s="46"/>
      <c r="FB251" s="46"/>
      <c r="FC251" s="46"/>
      <c r="FD251" s="46"/>
      <c r="FE251" s="46"/>
      <c r="FF251" s="46"/>
      <c r="FG251" s="46"/>
      <c r="FH251" s="46"/>
      <c r="FI251" s="46"/>
      <c r="FJ251" s="46"/>
      <c r="FK251" s="46"/>
      <c r="FL251" s="46"/>
      <c r="FM251" s="46"/>
      <c r="FN251" s="46"/>
      <c r="FO251" s="46"/>
      <c r="FP251" s="46"/>
      <c r="FQ251" s="46"/>
      <c r="FR251" s="46"/>
      <c r="FS251" s="46"/>
      <c r="FT251" s="46"/>
      <c r="FU251" s="46"/>
      <c r="FV251" s="46"/>
      <c r="FW251" s="46"/>
      <c r="FX251" s="46"/>
      <c r="FY251" s="46"/>
      <c r="FZ251" s="46"/>
      <c r="GA251" s="46"/>
      <c r="GB251" s="46"/>
      <c r="GC251" s="46"/>
      <c r="GD251" s="46"/>
      <c r="GE251" s="46"/>
      <c r="GF251" s="46"/>
      <c r="GG251" s="46"/>
      <c r="GH251" s="46"/>
      <c r="GI251" s="46"/>
      <c r="GJ251" s="46"/>
      <c r="GK251" s="46"/>
      <c r="GL251" s="46"/>
      <c r="GM251" s="46"/>
      <c r="GN251" s="46"/>
      <c r="GO251" s="46"/>
      <c r="GP251" s="46"/>
      <c r="GQ251" s="46"/>
      <c r="GR251" s="46"/>
      <c r="GS251" s="46"/>
      <c r="GT251" s="46"/>
      <c r="GU251" s="46"/>
      <c r="GV251" s="46"/>
      <c r="GW251" s="46"/>
      <c r="GX251" s="46"/>
      <c r="GY251" s="46"/>
      <c r="GZ251" s="46"/>
      <c r="HA251" s="46"/>
      <c r="HB251" s="46"/>
      <c r="HC251" s="46"/>
      <c r="HD251" s="46"/>
      <c r="HE251" s="46"/>
      <c r="HF251" s="46"/>
      <c r="HG251" s="46"/>
      <c r="HH251" s="46"/>
      <c r="HI251" s="46"/>
      <c r="HJ251" s="46"/>
      <c r="HK251" s="46"/>
      <c r="HL251" s="46"/>
      <c r="HM251" s="46"/>
      <c r="HN251" s="46"/>
      <c r="HO251" s="46"/>
      <c r="HP251" s="46"/>
      <c r="HQ251" s="46"/>
      <c r="HR251" s="46"/>
      <c r="HS251" s="46"/>
      <c r="HT251" s="46"/>
      <c r="HU251" s="46"/>
      <c r="HV251" s="46"/>
      <c r="HW251" s="46"/>
      <c r="HX251" s="46"/>
      <c r="HY251" s="46"/>
      <c r="HZ251" s="46"/>
      <c r="IA251" s="46"/>
      <c r="IB251" s="46"/>
      <c r="IC251" s="46"/>
      <c r="ID251" s="46"/>
      <c r="IE251" s="46"/>
      <c r="IF251" s="46"/>
      <c r="IG251" s="46"/>
      <c r="IH251" s="46"/>
      <c r="II251" s="46"/>
      <c r="IJ251" s="46"/>
      <c r="IK251" s="46"/>
      <c r="IL251" s="46"/>
      <c r="IM251" s="46"/>
    </row>
    <row r="252" spans="1:251" s="45" customFormat="1" ht="30.75" customHeight="1">
      <c r="A252" s="42">
        <v>243</v>
      </c>
      <c r="B252" s="43" t="s">
        <v>4477</v>
      </c>
      <c r="C252" s="97">
        <v>27500</v>
      </c>
      <c r="D252" s="43" t="str">
        <f t="shared" si="60"/>
        <v>Директно възлагане</v>
      </c>
      <c r="E252" s="43" t="s">
        <v>114</v>
      </c>
      <c r="F252" s="97">
        <v>13465.85</v>
      </c>
      <c r="G252" s="44">
        <v>2018</v>
      </c>
      <c r="H252" s="43" t="s">
        <v>122</v>
      </c>
      <c r="I252" s="43" t="s">
        <v>114</v>
      </c>
      <c r="J252" s="44"/>
    </row>
    <row r="253" spans="1:251" s="45" customFormat="1" ht="30.75" customHeight="1">
      <c r="A253" s="42">
        <v>244</v>
      </c>
      <c r="B253" s="43" t="s">
        <v>4478</v>
      </c>
      <c r="C253" s="97">
        <v>27000</v>
      </c>
      <c r="D253" s="43" t="str">
        <f t="shared" si="60"/>
        <v>Директно възлагане</v>
      </c>
      <c r="E253" s="43" t="s">
        <v>114</v>
      </c>
      <c r="F253" s="97">
        <v>8548.86</v>
      </c>
      <c r="G253" s="44">
        <v>2018</v>
      </c>
      <c r="H253" s="43" t="s">
        <v>122</v>
      </c>
      <c r="I253" s="43" t="s">
        <v>114</v>
      </c>
      <c r="J253" s="44"/>
    </row>
    <row r="254" spans="1:251" s="45" customFormat="1" ht="30.75" customHeight="1">
      <c r="A254" s="42">
        <v>245</v>
      </c>
      <c r="B254" s="43" t="s">
        <v>4479</v>
      </c>
      <c r="C254" s="97">
        <v>26500</v>
      </c>
      <c r="D254" s="43" t="str">
        <f t="shared" si="60"/>
        <v>Директно възлагане</v>
      </c>
      <c r="E254" s="43" t="s">
        <v>114</v>
      </c>
      <c r="F254" s="97">
        <v>27475</v>
      </c>
      <c r="G254" s="44">
        <v>2018</v>
      </c>
      <c r="H254" s="43" t="s">
        <v>122</v>
      </c>
      <c r="I254" s="43" t="s">
        <v>114</v>
      </c>
      <c r="J254" s="44"/>
    </row>
    <row r="255" spans="1:251" s="45" customFormat="1" ht="30.75" customHeight="1">
      <c r="A255" s="42">
        <v>246</v>
      </c>
      <c r="B255" s="43" t="s">
        <v>4480</v>
      </c>
      <c r="C255" s="97">
        <v>26500</v>
      </c>
      <c r="D255" s="43" t="str">
        <f t="shared" si="60"/>
        <v>Директно възлагане</v>
      </c>
      <c r="E255" s="43" t="s">
        <v>114</v>
      </c>
      <c r="F255" s="97">
        <v>32628.73</v>
      </c>
      <c r="G255" s="44">
        <v>2018</v>
      </c>
      <c r="H255" s="43" t="s">
        <v>118</v>
      </c>
      <c r="I255" s="43" t="s">
        <v>3747</v>
      </c>
      <c r="J255" s="44"/>
    </row>
    <row r="256" spans="1:251" s="45" customFormat="1" ht="45">
      <c r="A256" s="42">
        <v>247</v>
      </c>
      <c r="B256" s="47" t="s">
        <v>4481</v>
      </c>
      <c r="C256" s="98">
        <v>26500</v>
      </c>
      <c r="D256" s="43" t="str">
        <f t="shared" si="60"/>
        <v>Директно възлагане</v>
      </c>
      <c r="E256" s="43" t="s">
        <v>113</v>
      </c>
      <c r="F256" s="97"/>
      <c r="G256" s="43"/>
      <c r="H256" s="43"/>
      <c r="I256" s="43"/>
      <c r="J256" s="43"/>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6"/>
      <c r="DI256" s="46"/>
      <c r="DJ256" s="46"/>
      <c r="DK256" s="46"/>
      <c r="DL256" s="46"/>
      <c r="DM256" s="46"/>
      <c r="DN256" s="46"/>
      <c r="DO256" s="46"/>
      <c r="DP256" s="46"/>
      <c r="DQ256" s="46"/>
      <c r="DR256" s="46"/>
      <c r="DS256" s="46"/>
      <c r="DT256" s="46"/>
      <c r="DU256" s="46"/>
      <c r="DV256" s="46"/>
      <c r="DW256" s="46"/>
      <c r="DX256" s="46"/>
      <c r="DY256" s="46"/>
      <c r="DZ256" s="46"/>
      <c r="EA256" s="46"/>
      <c r="EB256" s="46"/>
      <c r="EC256" s="46"/>
      <c r="ED256" s="46"/>
      <c r="EE256" s="46"/>
      <c r="EF256" s="46"/>
      <c r="EG256" s="46"/>
      <c r="EH256" s="46"/>
      <c r="EI256" s="46"/>
      <c r="EJ256" s="46"/>
      <c r="EK256" s="46"/>
      <c r="EL256" s="46"/>
      <c r="EM256" s="46"/>
      <c r="EN256" s="46"/>
      <c r="EO256" s="46"/>
      <c r="EP256" s="46"/>
      <c r="EQ256" s="46"/>
      <c r="ER256" s="46"/>
      <c r="ES256" s="46"/>
      <c r="ET256" s="46"/>
      <c r="EU256" s="46"/>
      <c r="EV256" s="46"/>
      <c r="EW256" s="46"/>
      <c r="EX256" s="46"/>
      <c r="EY256" s="46"/>
      <c r="EZ256" s="46"/>
      <c r="FA256" s="46"/>
      <c r="FB256" s="46"/>
      <c r="FC256" s="46"/>
      <c r="FD256" s="46"/>
      <c r="FE256" s="46"/>
      <c r="FF256" s="46"/>
      <c r="FG256" s="46"/>
      <c r="FH256" s="46"/>
      <c r="FI256" s="46"/>
      <c r="FJ256" s="46"/>
      <c r="FK256" s="46"/>
      <c r="FL256" s="46"/>
      <c r="FM256" s="46"/>
      <c r="FN256" s="46"/>
      <c r="FO256" s="46"/>
      <c r="FP256" s="46"/>
      <c r="FQ256" s="46"/>
      <c r="FR256" s="46"/>
      <c r="FS256" s="46"/>
      <c r="FT256" s="46"/>
      <c r="FU256" s="46"/>
      <c r="FV256" s="46"/>
      <c r="FW256" s="46"/>
      <c r="FX256" s="46"/>
      <c r="FY256" s="46"/>
      <c r="FZ256" s="46"/>
      <c r="GA256" s="46"/>
      <c r="GB256" s="46"/>
      <c r="GC256" s="46"/>
      <c r="GD256" s="46"/>
      <c r="GE256" s="46"/>
      <c r="GF256" s="46"/>
      <c r="GG256" s="46"/>
      <c r="GH256" s="46"/>
      <c r="GI256" s="46"/>
      <c r="GJ256" s="46"/>
      <c r="GK256" s="46"/>
      <c r="GL256" s="46"/>
      <c r="GM256" s="46"/>
      <c r="GN256" s="46"/>
      <c r="GO256" s="46"/>
      <c r="GP256" s="46"/>
      <c r="GQ256" s="46"/>
      <c r="GR256" s="46"/>
      <c r="GS256" s="46"/>
      <c r="GT256" s="46"/>
      <c r="GU256" s="46"/>
      <c r="GV256" s="46"/>
      <c r="GW256" s="46"/>
      <c r="GX256" s="46"/>
      <c r="GY256" s="46"/>
      <c r="GZ256" s="46"/>
      <c r="HA256" s="46"/>
      <c r="HB256" s="46"/>
      <c r="HC256" s="46"/>
      <c r="HD256" s="46"/>
      <c r="HE256" s="46"/>
      <c r="HF256" s="46"/>
      <c r="HG256" s="46"/>
      <c r="HH256" s="46"/>
      <c r="HI256" s="46"/>
      <c r="HJ256" s="46"/>
      <c r="HK256" s="46"/>
      <c r="HL256" s="46"/>
      <c r="HM256" s="46"/>
      <c r="HN256" s="46"/>
      <c r="HO256" s="46"/>
      <c r="HP256" s="46"/>
      <c r="HQ256" s="46"/>
      <c r="HR256" s="46"/>
      <c r="HS256" s="46"/>
      <c r="HT256" s="46"/>
      <c r="HU256" s="46"/>
      <c r="HV256" s="46"/>
      <c r="HW256" s="46"/>
      <c r="HX256" s="46"/>
      <c r="HY256" s="46"/>
      <c r="HZ256" s="46"/>
      <c r="IA256" s="46"/>
      <c r="IB256" s="46"/>
      <c r="IC256" s="46"/>
      <c r="ID256" s="46"/>
      <c r="IE256" s="46"/>
      <c r="IF256" s="46"/>
      <c r="IG256" s="46"/>
      <c r="IH256" s="46"/>
      <c r="II256" s="46"/>
      <c r="IJ256" s="46"/>
      <c r="IK256" s="46"/>
      <c r="IL256" s="46"/>
      <c r="IM256" s="46"/>
    </row>
    <row r="257" spans="1:247" s="45" customFormat="1" ht="45">
      <c r="A257" s="42">
        <v>248</v>
      </c>
      <c r="B257" s="43" t="s">
        <v>4482</v>
      </c>
      <c r="C257" s="97">
        <v>25600</v>
      </c>
      <c r="D257" s="43" t="str">
        <f t="shared" si="60"/>
        <v>Директно възлагане</v>
      </c>
      <c r="E257" s="43" t="s">
        <v>114</v>
      </c>
      <c r="F257" s="97">
        <v>4337.99</v>
      </c>
      <c r="G257" s="44">
        <v>2018</v>
      </c>
      <c r="H257" s="43" t="s">
        <v>122</v>
      </c>
      <c r="I257" s="43" t="s">
        <v>114</v>
      </c>
      <c r="J257" s="44"/>
    </row>
    <row r="258" spans="1:247" s="45" customFormat="1" ht="45.75" customHeight="1">
      <c r="A258" s="42">
        <v>249</v>
      </c>
      <c r="B258" s="43" t="s">
        <v>4483</v>
      </c>
      <c r="C258" s="97">
        <v>25500</v>
      </c>
      <c r="D258" s="43" t="str">
        <f t="shared" si="60"/>
        <v>Директно възлагане</v>
      </c>
      <c r="E258" s="43" t="s">
        <v>113</v>
      </c>
      <c r="F258" s="97"/>
      <c r="G258" s="44"/>
      <c r="H258" s="43"/>
      <c r="I258" s="43"/>
      <c r="J258" s="44"/>
    </row>
    <row r="259" spans="1:247" s="45" customFormat="1" ht="30.75" customHeight="1">
      <c r="A259" s="42">
        <v>250</v>
      </c>
      <c r="B259" s="47" t="s">
        <v>4484</v>
      </c>
      <c r="C259" s="97">
        <v>25000</v>
      </c>
      <c r="D259" s="43" t="str">
        <f t="shared" si="60"/>
        <v>Директно възлагане</v>
      </c>
      <c r="E259" s="43" t="s">
        <v>114</v>
      </c>
      <c r="F259" s="97"/>
      <c r="G259" s="44"/>
      <c r="H259" s="43"/>
      <c r="I259" s="43"/>
      <c r="J259" s="44"/>
    </row>
    <row r="260" spans="1:247" s="45" customFormat="1" ht="30.75" customHeight="1">
      <c r="A260" s="42">
        <v>251</v>
      </c>
      <c r="B260" s="43" t="s">
        <v>4485</v>
      </c>
      <c r="C260" s="97">
        <v>25000</v>
      </c>
      <c r="D260" s="43" t="str">
        <f t="shared" si="60"/>
        <v>Директно възлагане</v>
      </c>
      <c r="E260" s="43" t="s">
        <v>114</v>
      </c>
      <c r="F260" s="97">
        <v>37470.559999999998</v>
      </c>
      <c r="G260" s="44">
        <v>2018</v>
      </c>
      <c r="H260" s="43" t="s">
        <v>120</v>
      </c>
      <c r="I260" s="43" t="s">
        <v>3747</v>
      </c>
      <c r="J260" s="44"/>
    </row>
    <row r="261" spans="1:247" s="45" customFormat="1" ht="30.75" customHeight="1">
      <c r="A261" s="42">
        <v>252</v>
      </c>
      <c r="B261" s="43" t="s">
        <v>4486</v>
      </c>
      <c r="C261" s="97">
        <v>25000</v>
      </c>
      <c r="D261" s="43" t="str">
        <f t="shared" si="60"/>
        <v>Директно възлагане</v>
      </c>
      <c r="E261" s="43" t="s">
        <v>114</v>
      </c>
      <c r="F261" s="97">
        <v>15956.32</v>
      </c>
      <c r="G261" s="44">
        <v>2018</v>
      </c>
      <c r="H261" s="43" t="s">
        <v>122</v>
      </c>
      <c r="I261" s="43" t="s">
        <v>114</v>
      </c>
      <c r="J261" s="44"/>
    </row>
    <row r="262" spans="1:247" s="45" customFormat="1" ht="30">
      <c r="A262" s="42">
        <v>253</v>
      </c>
      <c r="B262" s="43" t="s">
        <v>4487</v>
      </c>
      <c r="C262" s="97">
        <v>25000</v>
      </c>
      <c r="D262" s="43" t="str">
        <f t="shared" si="60"/>
        <v>Директно възлагане</v>
      </c>
      <c r="E262" s="43" t="s">
        <v>114</v>
      </c>
      <c r="F262" s="97">
        <v>35325.870000000003</v>
      </c>
      <c r="G262" s="44">
        <v>2018</v>
      </c>
      <c r="H262" s="43" t="s">
        <v>120</v>
      </c>
      <c r="I262" s="43" t="s">
        <v>3747</v>
      </c>
      <c r="J262" s="44"/>
    </row>
    <row r="263" spans="1:247" s="45" customFormat="1" ht="45.75" customHeight="1">
      <c r="A263" s="42">
        <v>254</v>
      </c>
      <c r="B263" s="47" t="s">
        <v>4488</v>
      </c>
      <c r="C263" s="98">
        <v>24500</v>
      </c>
      <c r="D263" s="43" t="str">
        <f t="shared" si="60"/>
        <v>Директно възлагане</v>
      </c>
      <c r="E263" s="43" t="s">
        <v>113</v>
      </c>
      <c r="F263" s="97"/>
      <c r="G263" s="43"/>
      <c r="H263" s="43"/>
      <c r="I263" s="43"/>
      <c r="J263" s="43"/>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6"/>
      <c r="CD263" s="46"/>
      <c r="CE263" s="46"/>
      <c r="CF263" s="46"/>
      <c r="CG263" s="46"/>
      <c r="CH263" s="46"/>
      <c r="CI263" s="46"/>
      <c r="CJ263" s="46"/>
      <c r="CK263" s="46"/>
      <c r="CL263" s="46"/>
      <c r="CM263" s="46"/>
      <c r="CN263" s="46"/>
      <c r="CO263" s="46"/>
      <c r="CP263" s="46"/>
      <c r="CQ263" s="46"/>
      <c r="CR263" s="46"/>
      <c r="CS263" s="46"/>
      <c r="CT263" s="46"/>
      <c r="CU263" s="46"/>
      <c r="CV263" s="46"/>
      <c r="CW263" s="46"/>
      <c r="CX263" s="46"/>
      <c r="CY263" s="46"/>
      <c r="CZ263" s="46"/>
      <c r="DA263" s="46"/>
      <c r="DB263" s="46"/>
      <c r="DC263" s="46"/>
      <c r="DD263" s="46"/>
      <c r="DE263" s="46"/>
      <c r="DF263" s="46"/>
      <c r="DG263" s="46"/>
      <c r="DH263" s="46"/>
      <c r="DI263" s="46"/>
      <c r="DJ263" s="46"/>
      <c r="DK263" s="46"/>
      <c r="DL263" s="46"/>
      <c r="DM263" s="46"/>
      <c r="DN263" s="46"/>
      <c r="DO263" s="46"/>
      <c r="DP263" s="46"/>
      <c r="DQ263" s="46"/>
      <c r="DR263" s="46"/>
      <c r="DS263" s="46"/>
      <c r="DT263" s="46"/>
      <c r="DU263" s="46"/>
      <c r="DV263" s="46"/>
      <c r="DW263" s="46"/>
      <c r="DX263" s="46"/>
      <c r="DY263" s="46"/>
      <c r="DZ263" s="46"/>
      <c r="EA263" s="46"/>
      <c r="EB263" s="46"/>
      <c r="EC263" s="46"/>
      <c r="ED263" s="46"/>
      <c r="EE263" s="46"/>
      <c r="EF263" s="46"/>
      <c r="EG263" s="46"/>
      <c r="EH263" s="46"/>
      <c r="EI263" s="46"/>
      <c r="EJ263" s="46"/>
      <c r="EK263" s="46"/>
      <c r="EL263" s="46"/>
      <c r="EM263" s="46"/>
      <c r="EN263" s="46"/>
      <c r="EO263" s="46"/>
      <c r="EP263" s="46"/>
      <c r="EQ263" s="46"/>
      <c r="ER263" s="46"/>
      <c r="ES263" s="46"/>
      <c r="ET263" s="46"/>
      <c r="EU263" s="46"/>
      <c r="EV263" s="46"/>
      <c r="EW263" s="46"/>
      <c r="EX263" s="46"/>
      <c r="EY263" s="46"/>
      <c r="EZ263" s="46"/>
      <c r="FA263" s="46"/>
      <c r="FB263" s="46"/>
      <c r="FC263" s="46"/>
      <c r="FD263" s="46"/>
      <c r="FE263" s="46"/>
      <c r="FF263" s="46"/>
      <c r="FG263" s="46"/>
      <c r="FH263" s="46"/>
      <c r="FI263" s="46"/>
      <c r="FJ263" s="46"/>
      <c r="FK263" s="46"/>
      <c r="FL263" s="46"/>
      <c r="FM263" s="46"/>
      <c r="FN263" s="46"/>
      <c r="FO263" s="46"/>
      <c r="FP263" s="46"/>
      <c r="FQ263" s="46"/>
      <c r="FR263" s="46"/>
      <c r="FS263" s="46"/>
      <c r="FT263" s="46"/>
      <c r="FU263" s="46"/>
      <c r="FV263" s="46"/>
      <c r="FW263" s="46"/>
      <c r="FX263" s="46"/>
      <c r="FY263" s="46"/>
      <c r="FZ263" s="46"/>
      <c r="GA263" s="46"/>
      <c r="GB263" s="46"/>
      <c r="GC263" s="46"/>
      <c r="GD263" s="46"/>
      <c r="GE263" s="46"/>
      <c r="GF263" s="46"/>
      <c r="GG263" s="46"/>
      <c r="GH263" s="46"/>
      <c r="GI263" s="46"/>
      <c r="GJ263" s="46"/>
      <c r="GK263" s="46"/>
      <c r="GL263" s="46"/>
      <c r="GM263" s="46"/>
      <c r="GN263" s="46"/>
      <c r="GO263" s="46"/>
      <c r="GP263" s="46"/>
      <c r="GQ263" s="46"/>
      <c r="GR263" s="46"/>
      <c r="GS263" s="46"/>
      <c r="GT263" s="46"/>
      <c r="GU263" s="46"/>
      <c r="GV263" s="46"/>
      <c r="GW263" s="46"/>
      <c r="GX263" s="46"/>
      <c r="GY263" s="46"/>
      <c r="GZ263" s="46"/>
      <c r="HA263" s="46"/>
      <c r="HB263" s="46"/>
      <c r="HC263" s="46"/>
      <c r="HD263" s="46"/>
      <c r="HE263" s="46"/>
      <c r="HF263" s="46"/>
      <c r="HG263" s="46"/>
      <c r="HH263" s="46"/>
      <c r="HI263" s="46"/>
      <c r="HJ263" s="46"/>
      <c r="HK263" s="46"/>
      <c r="HL263" s="46"/>
      <c r="HM263" s="46"/>
      <c r="HN263" s="46"/>
      <c r="HO263" s="46"/>
      <c r="HP263" s="46"/>
      <c r="HQ263" s="46"/>
      <c r="HR263" s="46"/>
      <c r="HS263" s="46"/>
      <c r="HT263" s="46"/>
      <c r="HU263" s="46"/>
      <c r="HV263" s="46"/>
      <c r="HW263" s="46"/>
      <c r="HX263" s="46"/>
      <c r="HY263" s="46"/>
      <c r="HZ263" s="46"/>
      <c r="IA263" s="46"/>
      <c r="IB263" s="46"/>
      <c r="IC263" s="46"/>
      <c r="ID263" s="46"/>
      <c r="IE263" s="46"/>
      <c r="IF263" s="46"/>
      <c r="IG263" s="46"/>
      <c r="IH263" s="46"/>
      <c r="II263" s="46"/>
      <c r="IJ263" s="46"/>
      <c r="IK263" s="46"/>
      <c r="IL263" s="46"/>
      <c r="IM263" s="46"/>
    </row>
    <row r="264" spans="1:247" s="45" customFormat="1" ht="60">
      <c r="A264" s="42">
        <v>255</v>
      </c>
      <c r="B264" s="47" t="s">
        <v>4489</v>
      </c>
      <c r="C264" s="98">
        <v>24500</v>
      </c>
      <c r="D264" s="43" t="str">
        <f t="shared" si="60"/>
        <v>Директно възлагане</v>
      </c>
      <c r="E264" s="43" t="s">
        <v>113</v>
      </c>
      <c r="F264" s="97"/>
      <c r="G264" s="43"/>
      <c r="H264" s="43"/>
      <c r="I264" s="43"/>
      <c r="J264" s="43"/>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c r="CF264" s="46"/>
      <c r="CG264" s="46"/>
      <c r="CH264" s="46"/>
      <c r="CI264" s="46"/>
      <c r="CJ264" s="46"/>
      <c r="CK264" s="46"/>
      <c r="CL264" s="46"/>
      <c r="CM264" s="46"/>
      <c r="CN264" s="46"/>
      <c r="CO264" s="46"/>
      <c r="CP264" s="46"/>
      <c r="CQ264" s="46"/>
      <c r="CR264" s="46"/>
      <c r="CS264" s="46"/>
      <c r="CT264" s="46"/>
      <c r="CU264" s="46"/>
      <c r="CV264" s="46"/>
      <c r="CW264" s="46"/>
      <c r="CX264" s="46"/>
      <c r="CY264" s="46"/>
      <c r="CZ264" s="46"/>
      <c r="DA264" s="46"/>
      <c r="DB264" s="46"/>
      <c r="DC264" s="46"/>
      <c r="DD264" s="46"/>
      <c r="DE264" s="46"/>
      <c r="DF264" s="46"/>
      <c r="DG264" s="46"/>
      <c r="DH264" s="46"/>
      <c r="DI264" s="46"/>
      <c r="DJ264" s="46"/>
      <c r="DK264" s="46"/>
      <c r="DL264" s="46"/>
      <c r="DM264" s="46"/>
      <c r="DN264" s="46"/>
      <c r="DO264" s="46"/>
      <c r="DP264" s="46"/>
      <c r="DQ264" s="46"/>
      <c r="DR264" s="46"/>
      <c r="DS264" s="46"/>
      <c r="DT264" s="46"/>
      <c r="DU264" s="46"/>
      <c r="DV264" s="46"/>
      <c r="DW264" s="46"/>
      <c r="DX264" s="46"/>
      <c r="DY264" s="46"/>
      <c r="DZ264" s="46"/>
      <c r="EA264" s="46"/>
      <c r="EB264" s="46"/>
      <c r="EC264" s="46"/>
      <c r="ED264" s="46"/>
      <c r="EE264" s="46"/>
      <c r="EF264" s="46"/>
      <c r="EG264" s="46"/>
      <c r="EH264" s="46"/>
      <c r="EI264" s="46"/>
      <c r="EJ264" s="46"/>
      <c r="EK264" s="46"/>
      <c r="EL264" s="46"/>
      <c r="EM264" s="46"/>
      <c r="EN264" s="46"/>
      <c r="EO264" s="46"/>
      <c r="EP264" s="46"/>
      <c r="EQ264" s="46"/>
      <c r="ER264" s="46"/>
      <c r="ES264" s="46"/>
      <c r="ET264" s="46"/>
      <c r="EU264" s="46"/>
      <c r="EV264" s="46"/>
      <c r="EW264" s="46"/>
      <c r="EX264" s="46"/>
      <c r="EY264" s="46"/>
      <c r="EZ264" s="46"/>
      <c r="FA264" s="46"/>
      <c r="FB264" s="46"/>
      <c r="FC264" s="46"/>
      <c r="FD264" s="46"/>
      <c r="FE264" s="46"/>
      <c r="FF264" s="46"/>
      <c r="FG264" s="46"/>
      <c r="FH264" s="46"/>
      <c r="FI264" s="46"/>
      <c r="FJ264" s="46"/>
      <c r="FK264" s="46"/>
      <c r="FL264" s="46"/>
      <c r="FM264" s="46"/>
      <c r="FN264" s="46"/>
      <c r="FO264" s="46"/>
      <c r="FP264" s="46"/>
      <c r="FQ264" s="46"/>
      <c r="FR264" s="46"/>
      <c r="FS264" s="46"/>
      <c r="FT264" s="46"/>
      <c r="FU264" s="46"/>
      <c r="FV264" s="46"/>
      <c r="FW264" s="46"/>
      <c r="FX264" s="46"/>
      <c r="FY264" s="46"/>
      <c r="FZ264" s="46"/>
      <c r="GA264" s="46"/>
      <c r="GB264" s="46"/>
      <c r="GC264" s="46"/>
      <c r="GD264" s="46"/>
      <c r="GE264" s="46"/>
      <c r="GF264" s="46"/>
      <c r="GG264" s="46"/>
      <c r="GH264" s="46"/>
      <c r="GI264" s="46"/>
      <c r="GJ264" s="46"/>
      <c r="GK264" s="46"/>
      <c r="GL264" s="46"/>
      <c r="GM264" s="46"/>
      <c r="GN264" s="46"/>
      <c r="GO264" s="46"/>
      <c r="GP264" s="46"/>
      <c r="GQ264" s="46"/>
      <c r="GR264" s="46"/>
      <c r="GS264" s="46"/>
      <c r="GT264" s="46"/>
      <c r="GU264" s="46"/>
      <c r="GV264" s="46"/>
      <c r="GW264" s="46"/>
      <c r="GX264" s="46"/>
      <c r="GY264" s="46"/>
      <c r="GZ264" s="46"/>
      <c r="HA264" s="46"/>
      <c r="HB264" s="46"/>
      <c r="HC264" s="46"/>
      <c r="HD264" s="46"/>
      <c r="HE264" s="46"/>
      <c r="HF264" s="46"/>
      <c r="HG264" s="46"/>
      <c r="HH264" s="46"/>
      <c r="HI264" s="46"/>
      <c r="HJ264" s="46"/>
      <c r="HK264" s="46"/>
      <c r="HL264" s="46"/>
      <c r="HM264" s="46"/>
      <c r="HN264" s="46"/>
      <c r="HO264" s="46"/>
      <c r="HP264" s="46"/>
      <c r="HQ264" s="46"/>
      <c r="HR264" s="46"/>
      <c r="HS264" s="46"/>
      <c r="HT264" s="46"/>
      <c r="HU264" s="46"/>
      <c r="HV264" s="46"/>
      <c r="HW264" s="46"/>
      <c r="HX264" s="46"/>
      <c r="HY264" s="46"/>
      <c r="HZ264" s="46"/>
      <c r="IA264" s="46"/>
      <c r="IB264" s="46"/>
      <c r="IC264" s="46"/>
      <c r="ID264" s="46"/>
      <c r="IE264" s="46"/>
      <c r="IF264" s="46"/>
      <c r="IG264" s="46"/>
      <c r="IH264" s="46"/>
      <c r="II264" s="46"/>
      <c r="IJ264" s="46"/>
      <c r="IK264" s="46"/>
      <c r="IL264" s="46"/>
      <c r="IM264" s="46"/>
    </row>
    <row r="265" spans="1:247" s="45" customFormat="1" ht="45.75" customHeight="1">
      <c r="A265" s="42">
        <v>256</v>
      </c>
      <c r="B265" s="43" t="s">
        <v>4490</v>
      </c>
      <c r="C265" s="97">
        <v>23600</v>
      </c>
      <c r="D265" s="43" t="str">
        <f t="shared" si="60"/>
        <v>Директно възлагане</v>
      </c>
      <c r="E265" s="43" t="s">
        <v>113</v>
      </c>
      <c r="F265" s="97">
        <v>47399.96</v>
      </c>
      <c r="G265" s="44">
        <v>2018</v>
      </c>
      <c r="H265" s="43" t="s">
        <v>121</v>
      </c>
      <c r="I265" s="43" t="s">
        <v>113</v>
      </c>
      <c r="J265" s="44"/>
    </row>
    <row r="266" spans="1:247" s="45" customFormat="1" ht="45.75" customHeight="1">
      <c r="A266" s="42">
        <v>257</v>
      </c>
      <c r="B266" s="47" t="s">
        <v>4491</v>
      </c>
      <c r="C266" s="98">
        <v>23500</v>
      </c>
      <c r="D266" s="43" t="str">
        <f t="shared" si="60"/>
        <v>Директно възлагане</v>
      </c>
      <c r="E266" s="43" t="s">
        <v>113</v>
      </c>
      <c r="F266" s="97">
        <v>22271.5</v>
      </c>
      <c r="G266" s="43">
        <v>2018</v>
      </c>
      <c r="H266" s="43" t="s">
        <v>122</v>
      </c>
      <c r="I266" s="43" t="s">
        <v>113</v>
      </c>
      <c r="J266" s="43"/>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6"/>
      <c r="DI266" s="46"/>
      <c r="DJ266" s="46"/>
      <c r="DK266" s="46"/>
      <c r="DL266" s="46"/>
      <c r="DM266" s="46"/>
      <c r="DN266" s="46"/>
      <c r="DO266" s="46"/>
      <c r="DP266" s="46"/>
      <c r="DQ266" s="46"/>
      <c r="DR266" s="46"/>
      <c r="DS266" s="46"/>
      <c r="DT266" s="46"/>
      <c r="DU266" s="46"/>
      <c r="DV266" s="46"/>
      <c r="DW266" s="46"/>
      <c r="DX266" s="46"/>
      <c r="DY266" s="46"/>
      <c r="DZ266" s="46"/>
      <c r="EA266" s="46"/>
      <c r="EB266" s="46"/>
      <c r="EC266" s="46"/>
      <c r="ED266" s="46"/>
      <c r="EE266" s="46"/>
      <c r="EF266" s="46"/>
      <c r="EG266" s="46"/>
      <c r="EH266" s="46"/>
      <c r="EI266" s="46"/>
      <c r="EJ266" s="46"/>
      <c r="EK266" s="46"/>
      <c r="EL266" s="46"/>
      <c r="EM266" s="46"/>
      <c r="EN266" s="46"/>
      <c r="EO266" s="46"/>
      <c r="EP266" s="46"/>
      <c r="EQ266" s="46"/>
      <c r="ER266" s="46"/>
      <c r="ES266" s="46"/>
      <c r="ET266" s="46"/>
      <c r="EU266" s="46"/>
      <c r="EV266" s="46"/>
      <c r="EW266" s="46"/>
      <c r="EX266" s="46"/>
      <c r="EY266" s="46"/>
      <c r="EZ266" s="46"/>
      <c r="FA266" s="46"/>
      <c r="FB266" s="46"/>
      <c r="FC266" s="46"/>
      <c r="FD266" s="46"/>
      <c r="FE266" s="46"/>
      <c r="FF266" s="46"/>
      <c r="FG266" s="46"/>
      <c r="FH266" s="46"/>
      <c r="FI266" s="46"/>
      <c r="FJ266" s="46"/>
      <c r="FK266" s="46"/>
      <c r="FL266" s="46"/>
      <c r="FM266" s="46"/>
      <c r="FN266" s="46"/>
      <c r="FO266" s="46"/>
      <c r="FP266" s="46"/>
      <c r="FQ266" s="46"/>
      <c r="FR266" s="46"/>
      <c r="FS266" s="46"/>
      <c r="FT266" s="46"/>
      <c r="FU266" s="46"/>
      <c r="FV266" s="46"/>
      <c r="FW266" s="46"/>
      <c r="FX266" s="46"/>
      <c r="FY266" s="46"/>
      <c r="FZ266" s="46"/>
      <c r="GA266" s="46"/>
      <c r="GB266" s="46"/>
      <c r="GC266" s="46"/>
      <c r="GD266" s="46"/>
      <c r="GE266" s="46"/>
      <c r="GF266" s="46"/>
      <c r="GG266" s="46"/>
      <c r="GH266" s="46"/>
      <c r="GI266" s="46"/>
      <c r="GJ266" s="46"/>
      <c r="GK266" s="46"/>
      <c r="GL266" s="46"/>
      <c r="GM266" s="46"/>
      <c r="GN266" s="46"/>
      <c r="GO266" s="46"/>
      <c r="GP266" s="46"/>
      <c r="GQ266" s="46"/>
      <c r="GR266" s="46"/>
      <c r="GS266" s="46"/>
      <c r="GT266" s="46"/>
      <c r="GU266" s="46"/>
      <c r="GV266" s="46"/>
      <c r="GW266" s="46"/>
      <c r="GX266" s="46"/>
      <c r="GY266" s="46"/>
      <c r="GZ266" s="46"/>
      <c r="HA266" s="46"/>
      <c r="HB266" s="46"/>
      <c r="HC266" s="46"/>
      <c r="HD266" s="46"/>
      <c r="HE266" s="46"/>
      <c r="HF266" s="46"/>
      <c r="HG266" s="46"/>
      <c r="HH266" s="46"/>
      <c r="HI266" s="46"/>
      <c r="HJ266" s="46"/>
      <c r="HK266" s="46"/>
      <c r="HL266" s="46"/>
      <c r="HM266" s="46"/>
      <c r="HN266" s="46"/>
      <c r="HO266" s="46"/>
      <c r="HP266" s="46"/>
      <c r="HQ266" s="46"/>
      <c r="HR266" s="46"/>
      <c r="HS266" s="46"/>
      <c r="HT266" s="46"/>
      <c r="HU266" s="46"/>
      <c r="HV266" s="46"/>
      <c r="HW266" s="46"/>
      <c r="HX266" s="46"/>
      <c r="HY266" s="46"/>
      <c r="HZ266" s="46"/>
      <c r="IA266" s="46"/>
      <c r="IB266" s="46"/>
      <c r="IC266" s="46"/>
      <c r="ID266" s="46"/>
      <c r="IE266" s="46"/>
      <c r="IF266" s="46"/>
      <c r="IG266" s="46"/>
      <c r="IH266" s="46"/>
      <c r="II266" s="46"/>
      <c r="IJ266" s="46"/>
      <c r="IK266" s="46"/>
      <c r="IL266" s="46"/>
      <c r="IM266" s="46"/>
    </row>
    <row r="267" spans="1:247" s="45" customFormat="1" ht="45.75" customHeight="1">
      <c r="A267" s="42">
        <v>258</v>
      </c>
      <c r="B267" s="43" t="s">
        <v>4492</v>
      </c>
      <c r="C267" s="97">
        <v>22500</v>
      </c>
      <c r="D267" s="43" t="str">
        <f t="shared" si="60"/>
        <v>Директно възлагане</v>
      </c>
      <c r="E267" s="43" t="s">
        <v>113</v>
      </c>
      <c r="F267" s="97">
        <v>49580</v>
      </c>
      <c r="G267" s="44">
        <v>2018</v>
      </c>
      <c r="H267" s="43" t="s">
        <v>121</v>
      </c>
      <c r="I267" s="43" t="s">
        <v>3747</v>
      </c>
      <c r="J267" s="44"/>
    </row>
    <row r="268" spans="1:247" s="45" customFormat="1" ht="45.75" customHeight="1">
      <c r="A268" s="42">
        <v>259</v>
      </c>
      <c r="B268" s="43" t="s">
        <v>4493</v>
      </c>
      <c r="C268" s="97">
        <v>22500</v>
      </c>
      <c r="D268" s="43" t="str">
        <f t="shared" si="60"/>
        <v>Директно възлагане</v>
      </c>
      <c r="E268" s="43" t="s">
        <v>113</v>
      </c>
      <c r="F268" s="97">
        <v>18467.580000000002</v>
      </c>
      <c r="G268" s="44">
        <v>2018</v>
      </c>
      <c r="H268" s="43" t="s">
        <v>122</v>
      </c>
      <c r="I268" s="43" t="s">
        <v>113</v>
      </c>
      <c r="J268" s="44"/>
    </row>
    <row r="269" spans="1:247" s="45" customFormat="1" ht="45.75" customHeight="1">
      <c r="A269" s="42">
        <v>260</v>
      </c>
      <c r="B269" s="43" t="s">
        <v>4494</v>
      </c>
      <c r="C269" s="99">
        <v>22500</v>
      </c>
      <c r="D269" s="43" t="str">
        <f t="shared" si="60"/>
        <v>Директно възлагане</v>
      </c>
      <c r="E269" s="43" t="s">
        <v>113</v>
      </c>
      <c r="F269" s="97"/>
      <c r="G269" s="44"/>
      <c r="H269" s="43"/>
      <c r="I269" s="43"/>
      <c r="J269" s="44"/>
    </row>
    <row r="270" spans="1:247" s="45" customFormat="1" ht="45.75" customHeight="1">
      <c r="A270" s="42">
        <v>261</v>
      </c>
      <c r="B270" s="47" t="s">
        <v>4495</v>
      </c>
      <c r="C270" s="98">
        <v>22500</v>
      </c>
      <c r="D270" s="43" t="str">
        <f t="shared" ref="D270:D300" si="64">IF(ISERROR(VLOOKUP(E270, n_zop_all, 2, FALSE)), "", VLOOKUP(E270,n_zop_all, 2, FALSE))</f>
        <v>Директно възлагане</v>
      </c>
      <c r="E270" s="43" t="s">
        <v>113</v>
      </c>
      <c r="F270" s="97">
        <v>2005.2</v>
      </c>
      <c r="G270" s="43">
        <v>2018</v>
      </c>
      <c r="H270" s="43" t="str">
        <f t="shared" ref="H270:H271" si="65">IF(ISERROR(VLOOKUP(I270, n_zop_all, 2, FALSE)), "", VLOOKUP(I270,n_zop_all, 2, FALSE))</f>
        <v>Директно възлагане</v>
      </c>
      <c r="I270" s="43" t="s">
        <v>113</v>
      </c>
      <c r="J270" s="43"/>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c r="DA270" s="46"/>
      <c r="DB270" s="46"/>
      <c r="DC270" s="46"/>
      <c r="DD270" s="46"/>
      <c r="DE270" s="46"/>
      <c r="DF270" s="46"/>
      <c r="DG270" s="46"/>
      <c r="DH270" s="46"/>
      <c r="DI270" s="46"/>
      <c r="DJ270" s="46"/>
      <c r="DK270" s="46"/>
      <c r="DL270" s="46"/>
      <c r="DM270" s="46"/>
      <c r="DN270" s="46"/>
      <c r="DO270" s="46"/>
      <c r="DP270" s="46"/>
      <c r="DQ270" s="46"/>
      <c r="DR270" s="46"/>
      <c r="DS270" s="46"/>
      <c r="DT270" s="46"/>
      <c r="DU270" s="46"/>
      <c r="DV270" s="46"/>
      <c r="DW270" s="46"/>
      <c r="DX270" s="46"/>
      <c r="DY270" s="46"/>
      <c r="DZ270" s="46"/>
      <c r="EA270" s="46"/>
      <c r="EB270" s="46"/>
      <c r="EC270" s="46"/>
      <c r="ED270" s="46"/>
      <c r="EE270" s="46"/>
      <c r="EF270" s="46"/>
      <c r="EG270" s="46"/>
      <c r="EH270" s="46"/>
      <c r="EI270" s="46"/>
      <c r="EJ270" s="46"/>
      <c r="EK270" s="46"/>
      <c r="EL270" s="46"/>
      <c r="EM270" s="46"/>
      <c r="EN270" s="46"/>
      <c r="EO270" s="46"/>
      <c r="EP270" s="46"/>
      <c r="EQ270" s="46"/>
      <c r="ER270" s="46"/>
      <c r="ES270" s="46"/>
      <c r="ET270" s="46"/>
      <c r="EU270" s="46"/>
      <c r="EV270" s="46"/>
      <c r="EW270" s="46"/>
      <c r="EX270" s="46"/>
      <c r="EY270" s="46"/>
      <c r="EZ270" s="46"/>
      <c r="FA270" s="46"/>
      <c r="FB270" s="46"/>
      <c r="FC270" s="46"/>
      <c r="FD270" s="46"/>
      <c r="FE270" s="46"/>
      <c r="FF270" s="46"/>
      <c r="FG270" s="46"/>
      <c r="FH270" s="46"/>
      <c r="FI270" s="46"/>
      <c r="FJ270" s="46"/>
      <c r="FK270" s="46"/>
      <c r="FL270" s="46"/>
      <c r="FM270" s="46"/>
      <c r="FN270" s="46"/>
      <c r="FO270" s="46"/>
      <c r="FP270" s="46"/>
      <c r="FQ270" s="46"/>
      <c r="FR270" s="46"/>
      <c r="FS270" s="46"/>
      <c r="FT270" s="46"/>
      <c r="FU270" s="46"/>
      <c r="FV270" s="46"/>
      <c r="FW270" s="46"/>
      <c r="FX270" s="46"/>
      <c r="FY270" s="46"/>
      <c r="FZ270" s="46"/>
      <c r="GA270" s="46"/>
      <c r="GB270" s="46"/>
      <c r="GC270" s="46"/>
      <c r="GD270" s="46"/>
      <c r="GE270" s="46"/>
      <c r="GF270" s="46"/>
      <c r="GG270" s="46"/>
      <c r="GH270" s="46"/>
      <c r="GI270" s="46"/>
      <c r="GJ270" s="46"/>
      <c r="GK270" s="46"/>
      <c r="GL270" s="46"/>
      <c r="GM270" s="46"/>
      <c r="GN270" s="46"/>
      <c r="GO270" s="46"/>
      <c r="GP270" s="46"/>
      <c r="GQ270" s="46"/>
      <c r="GR270" s="46"/>
      <c r="GS270" s="46"/>
      <c r="GT270" s="46"/>
      <c r="GU270" s="46"/>
      <c r="GV270" s="46"/>
      <c r="GW270" s="46"/>
      <c r="GX270" s="46"/>
      <c r="GY270" s="46"/>
      <c r="GZ270" s="46"/>
      <c r="HA270" s="46"/>
      <c r="HB270" s="46"/>
      <c r="HC270" s="46"/>
      <c r="HD270" s="46"/>
      <c r="HE270" s="46"/>
      <c r="HF270" s="46"/>
      <c r="HG270" s="46"/>
      <c r="HH270" s="46"/>
      <c r="HI270" s="46"/>
      <c r="HJ270" s="46"/>
      <c r="HK270" s="46"/>
      <c r="HL270" s="46"/>
      <c r="HM270" s="46"/>
      <c r="HN270" s="46"/>
      <c r="HO270" s="46"/>
      <c r="HP270" s="46"/>
      <c r="HQ270" s="46"/>
      <c r="HR270" s="46"/>
      <c r="HS270" s="46"/>
      <c r="HT270" s="46"/>
      <c r="HU270" s="46"/>
      <c r="HV270" s="46"/>
      <c r="HW270" s="46"/>
      <c r="HX270" s="46"/>
      <c r="HY270" s="46"/>
      <c r="HZ270" s="46"/>
      <c r="IA270" s="46"/>
      <c r="IB270" s="46"/>
      <c r="IC270" s="46"/>
      <c r="ID270" s="46"/>
      <c r="IE270" s="46"/>
      <c r="IF270" s="46"/>
      <c r="IG270" s="46"/>
      <c r="IH270" s="46"/>
      <c r="II270" s="46"/>
      <c r="IJ270" s="46"/>
      <c r="IK270" s="46"/>
      <c r="IL270" s="46"/>
      <c r="IM270" s="46"/>
    </row>
    <row r="271" spans="1:247" s="45" customFormat="1" ht="45.75" customHeight="1">
      <c r="A271" s="42">
        <v>262</v>
      </c>
      <c r="B271" s="43" t="s">
        <v>4496</v>
      </c>
      <c r="C271" s="97">
        <v>22200</v>
      </c>
      <c r="D271" s="43" t="str">
        <f t="shared" si="64"/>
        <v>Директно възлагане</v>
      </c>
      <c r="E271" s="43" t="s">
        <v>113</v>
      </c>
      <c r="F271" s="97">
        <v>27284</v>
      </c>
      <c r="G271" s="44">
        <v>2018</v>
      </c>
      <c r="H271" s="43" t="str">
        <f t="shared" si="65"/>
        <v>Директно възлагане</v>
      </c>
      <c r="I271" s="43" t="s">
        <v>113</v>
      </c>
      <c r="J271" s="44"/>
    </row>
    <row r="272" spans="1:247" s="45" customFormat="1" ht="30.75" customHeight="1">
      <c r="A272" s="42">
        <v>263</v>
      </c>
      <c r="B272" s="43" t="s">
        <v>4497</v>
      </c>
      <c r="C272" s="97">
        <v>22100</v>
      </c>
      <c r="D272" s="43" t="str">
        <f t="shared" si="64"/>
        <v>Директно възлагане</v>
      </c>
      <c r="E272" s="43" t="s">
        <v>114</v>
      </c>
      <c r="F272" s="97"/>
      <c r="G272" s="44"/>
      <c r="H272" s="43"/>
      <c r="I272" s="43"/>
      <c r="J272" s="44"/>
    </row>
    <row r="273" spans="1:247" s="45" customFormat="1" ht="45.75" customHeight="1">
      <c r="A273" s="42">
        <v>264</v>
      </c>
      <c r="B273" s="43" t="s">
        <v>4498</v>
      </c>
      <c r="C273" s="97">
        <v>22000</v>
      </c>
      <c r="D273" s="43" t="str">
        <f t="shared" si="64"/>
        <v>Директно възлагане</v>
      </c>
      <c r="E273" s="43" t="s">
        <v>113</v>
      </c>
      <c r="F273" s="97">
        <v>1752.35</v>
      </c>
      <c r="G273" s="44">
        <v>2018</v>
      </c>
      <c r="H273" s="43" t="str">
        <f t="shared" ref="H273" si="66">IF(ISERROR(VLOOKUP(I273, n_zop_all, 2, FALSE)), "", VLOOKUP(I273,n_zop_all, 2, FALSE))</f>
        <v>Директно възлагане</v>
      </c>
      <c r="I273" s="43" t="s">
        <v>113</v>
      </c>
      <c r="J273" s="44"/>
    </row>
    <row r="274" spans="1:247" s="45" customFormat="1" ht="45.75" customHeight="1">
      <c r="A274" s="42">
        <v>265</v>
      </c>
      <c r="B274" s="47" t="s">
        <v>4499</v>
      </c>
      <c r="C274" s="98">
        <v>22000</v>
      </c>
      <c r="D274" s="43" t="str">
        <f t="shared" si="64"/>
        <v>Директно възлагане</v>
      </c>
      <c r="E274" s="43" t="s">
        <v>113</v>
      </c>
      <c r="F274" s="97"/>
      <c r="G274" s="43"/>
      <c r="H274" s="43"/>
      <c r="I274" s="43"/>
      <c r="J274" s="43"/>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CZ274" s="46"/>
      <c r="DA274" s="46"/>
      <c r="DB274" s="46"/>
      <c r="DC274" s="46"/>
      <c r="DD274" s="46"/>
      <c r="DE274" s="46"/>
      <c r="DF274" s="46"/>
      <c r="DG274" s="46"/>
      <c r="DH274" s="46"/>
      <c r="DI274" s="46"/>
      <c r="DJ274" s="46"/>
      <c r="DK274" s="46"/>
      <c r="DL274" s="46"/>
      <c r="DM274" s="46"/>
      <c r="DN274" s="46"/>
      <c r="DO274" s="46"/>
      <c r="DP274" s="46"/>
      <c r="DQ274" s="46"/>
      <c r="DR274" s="46"/>
      <c r="DS274" s="46"/>
      <c r="DT274" s="46"/>
      <c r="DU274" s="46"/>
      <c r="DV274" s="46"/>
      <c r="DW274" s="46"/>
      <c r="DX274" s="46"/>
      <c r="DY274" s="46"/>
      <c r="DZ274" s="46"/>
      <c r="EA274" s="46"/>
      <c r="EB274" s="46"/>
      <c r="EC274" s="46"/>
      <c r="ED274" s="46"/>
      <c r="EE274" s="46"/>
      <c r="EF274" s="46"/>
      <c r="EG274" s="46"/>
      <c r="EH274" s="46"/>
      <c r="EI274" s="46"/>
      <c r="EJ274" s="46"/>
      <c r="EK274" s="46"/>
      <c r="EL274" s="46"/>
      <c r="EM274" s="46"/>
      <c r="EN274" s="46"/>
      <c r="EO274" s="46"/>
      <c r="EP274" s="46"/>
      <c r="EQ274" s="46"/>
      <c r="ER274" s="46"/>
      <c r="ES274" s="46"/>
      <c r="ET274" s="46"/>
      <c r="EU274" s="46"/>
      <c r="EV274" s="46"/>
      <c r="EW274" s="46"/>
      <c r="EX274" s="46"/>
      <c r="EY274" s="46"/>
      <c r="EZ274" s="46"/>
      <c r="FA274" s="46"/>
      <c r="FB274" s="46"/>
      <c r="FC274" s="46"/>
      <c r="FD274" s="46"/>
      <c r="FE274" s="46"/>
      <c r="FF274" s="46"/>
      <c r="FG274" s="46"/>
      <c r="FH274" s="46"/>
      <c r="FI274" s="46"/>
      <c r="FJ274" s="46"/>
      <c r="FK274" s="46"/>
      <c r="FL274" s="46"/>
      <c r="FM274" s="46"/>
      <c r="FN274" s="46"/>
      <c r="FO274" s="46"/>
      <c r="FP274" s="46"/>
      <c r="FQ274" s="46"/>
      <c r="FR274" s="46"/>
      <c r="FS274" s="46"/>
      <c r="FT274" s="46"/>
      <c r="FU274" s="46"/>
      <c r="FV274" s="46"/>
      <c r="FW274" s="46"/>
      <c r="FX274" s="46"/>
      <c r="FY274" s="46"/>
      <c r="FZ274" s="46"/>
      <c r="GA274" s="46"/>
      <c r="GB274" s="46"/>
      <c r="GC274" s="46"/>
      <c r="GD274" s="46"/>
      <c r="GE274" s="46"/>
      <c r="GF274" s="46"/>
      <c r="GG274" s="46"/>
      <c r="GH274" s="46"/>
      <c r="GI274" s="46"/>
      <c r="GJ274" s="46"/>
      <c r="GK274" s="46"/>
      <c r="GL274" s="46"/>
      <c r="GM274" s="46"/>
      <c r="GN274" s="46"/>
      <c r="GO274" s="46"/>
      <c r="GP274" s="46"/>
      <c r="GQ274" s="46"/>
      <c r="GR274" s="46"/>
      <c r="GS274" s="46"/>
      <c r="GT274" s="46"/>
      <c r="GU274" s="46"/>
      <c r="GV274" s="46"/>
      <c r="GW274" s="46"/>
      <c r="GX274" s="46"/>
      <c r="GY274" s="46"/>
      <c r="GZ274" s="46"/>
      <c r="HA274" s="46"/>
      <c r="HB274" s="46"/>
      <c r="HC274" s="46"/>
      <c r="HD274" s="46"/>
      <c r="HE274" s="46"/>
      <c r="HF274" s="46"/>
      <c r="HG274" s="46"/>
      <c r="HH274" s="46"/>
      <c r="HI274" s="46"/>
      <c r="HJ274" s="46"/>
      <c r="HK274" s="46"/>
      <c r="HL274" s="46"/>
      <c r="HM274" s="46"/>
      <c r="HN274" s="46"/>
      <c r="HO274" s="46"/>
      <c r="HP274" s="46"/>
      <c r="HQ274" s="46"/>
      <c r="HR274" s="46"/>
      <c r="HS274" s="46"/>
      <c r="HT274" s="46"/>
      <c r="HU274" s="46"/>
      <c r="HV274" s="46"/>
      <c r="HW274" s="46"/>
      <c r="HX274" s="46"/>
      <c r="HY274" s="46"/>
      <c r="HZ274" s="46"/>
      <c r="IA274" s="46"/>
      <c r="IB274" s="46"/>
      <c r="IC274" s="46"/>
      <c r="ID274" s="46"/>
      <c r="IE274" s="46"/>
      <c r="IF274" s="46"/>
      <c r="IG274" s="46"/>
      <c r="IH274" s="46"/>
      <c r="II274" s="46"/>
      <c r="IJ274" s="46"/>
      <c r="IK274" s="46"/>
      <c r="IL274" s="46"/>
      <c r="IM274" s="46"/>
    </row>
    <row r="275" spans="1:247" s="45" customFormat="1" ht="45.75" customHeight="1">
      <c r="A275" s="42">
        <v>266</v>
      </c>
      <c r="B275" s="43" t="s">
        <v>4500</v>
      </c>
      <c r="C275" s="97">
        <v>22000</v>
      </c>
      <c r="D275" s="43" t="str">
        <f t="shared" si="64"/>
        <v>Директно възлагане</v>
      </c>
      <c r="E275" s="43" t="s">
        <v>113</v>
      </c>
      <c r="F275" s="97"/>
      <c r="G275" s="44"/>
      <c r="H275" s="43"/>
      <c r="I275" s="43"/>
      <c r="J275" s="44"/>
    </row>
    <row r="276" spans="1:247" s="45" customFormat="1" ht="45.75" customHeight="1">
      <c r="A276" s="42">
        <v>267</v>
      </c>
      <c r="B276" s="47" t="s">
        <v>4501</v>
      </c>
      <c r="C276" s="97">
        <v>21500</v>
      </c>
      <c r="D276" s="43" t="str">
        <f t="shared" si="64"/>
        <v>Директно възлагане</v>
      </c>
      <c r="E276" s="43" t="s">
        <v>113</v>
      </c>
      <c r="F276" s="97"/>
      <c r="G276" s="43"/>
      <c r="H276" s="43"/>
      <c r="I276" s="43"/>
      <c r="J276" s="43"/>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CZ276" s="46"/>
      <c r="DA276" s="46"/>
      <c r="DB276" s="46"/>
      <c r="DC276" s="46"/>
      <c r="DD276" s="46"/>
      <c r="DE276" s="46"/>
      <c r="DF276" s="46"/>
      <c r="DG276" s="46"/>
      <c r="DH276" s="46"/>
      <c r="DI276" s="46"/>
      <c r="DJ276" s="46"/>
      <c r="DK276" s="46"/>
      <c r="DL276" s="46"/>
      <c r="DM276" s="46"/>
      <c r="DN276" s="46"/>
      <c r="DO276" s="46"/>
      <c r="DP276" s="46"/>
      <c r="DQ276" s="46"/>
      <c r="DR276" s="46"/>
      <c r="DS276" s="46"/>
      <c r="DT276" s="46"/>
      <c r="DU276" s="46"/>
      <c r="DV276" s="46"/>
      <c r="DW276" s="46"/>
      <c r="DX276" s="46"/>
      <c r="DY276" s="46"/>
      <c r="DZ276" s="46"/>
      <c r="EA276" s="46"/>
      <c r="EB276" s="46"/>
      <c r="EC276" s="46"/>
      <c r="ED276" s="46"/>
      <c r="EE276" s="46"/>
      <c r="EF276" s="46"/>
      <c r="EG276" s="46"/>
      <c r="EH276" s="46"/>
      <c r="EI276" s="46"/>
      <c r="EJ276" s="46"/>
      <c r="EK276" s="46"/>
      <c r="EL276" s="46"/>
      <c r="EM276" s="46"/>
      <c r="EN276" s="46"/>
      <c r="EO276" s="46"/>
      <c r="EP276" s="46"/>
      <c r="EQ276" s="46"/>
      <c r="ER276" s="46"/>
      <c r="ES276" s="46"/>
      <c r="ET276" s="46"/>
      <c r="EU276" s="46"/>
      <c r="EV276" s="46"/>
      <c r="EW276" s="46"/>
      <c r="EX276" s="46"/>
      <c r="EY276" s="46"/>
      <c r="EZ276" s="46"/>
      <c r="FA276" s="46"/>
      <c r="FB276" s="46"/>
      <c r="FC276" s="46"/>
      <c r="FD276" s="46"/>
      <c r="FE276" s="46"/>
      <c r="FF276" s="46"/>
      <c r="FG276" s="46"/>
      <c r="FH276" s="46"/>
      <c r="FI276" s="46"/>
      <c r="FJ276" s="46"/>
      <c r="FK276" s="46"/>
      <c r="FL276" s="46"/>
      <c r="FM276" s="46"/>
      <c r="FN276" s="46"/>
      <c r="FO276" s="46"/>
      <c r="FP276" s="46"/>
      <c r="FQ276" s="46"/>
      <c r="FR276" s="46"/>
      <c r="FS276" s="46"/>
      <c r="FT276" s="46"/>
      <c r="FU276" s="46"/>
      <c r="FV276" s="46"/>
      <c r="FW276" s="46"/>
      <c r="FX276" s="46"/>
      <c r="FY276" s="46"/>
      <c r="FZ276" s="46"/>
      <c r="GA276" s="46"/>
      <c r="GB276" s="46"/>
      <c r="GC276" s="46"/>
      <c r="GD276" s="46"/>
      <c r="GE276" s="46"/>
      <c r="GF276" s="46"/>
      <c r="GG276" s="46"/>
      <c r="GH276" s="46"/>
      <c r="GI276" s="46"/>
      <c r="GJ276" s="46"/>
      <c r="GK276" s="46"/>
      <c r="GL276" s="46"/>
      <c r="GM276" s="46"/>
      <c r="GN276" s="46"/>
      <c r="GO276" s="46"/>
      <c r="GP276" s="46"/>
      <c r="GQ276" s="46"/>
      <c r="GR276" s="46"/>
      <c r="GS276" s="46"/>
      <c r="GT276" s="46"/>
      <c r="GU276" s="46"/>
      <c r="GV276" s="46"/>
      <c r="GW276" s="46"/>
      <c r="GX276" s="46"/>
      <c r="GY276" s="46"/>
      <c r="GZ276" s="46"/>
      <c r="HA276" s="46"/>
      <c r="HB276" s="46"/>
      <c r="HC276" s="46"/>
      <c r="HD276" s="46"/>
      <c r="HE276" s="46"/>
      <c r="HF276" s="46"/>
      <c r="HG276" s="46"/>
      <c r="HH276" s="46"/>
      <c r="HI276" s="46"/>
      <c r="HJ276" s="46"/>
      <c r="HK276" s="46"/>
      <c r="HL276" s="46"/>
      <c r="HM276" s="46"/>
      <c r="HN276" s="46"/>
      <c r="HO276" s="46"/>
      <c r="HP276" s="46"/>
      <c r="HQ276" s="46"/>
      <c r="HR276" s="46"/>
      <c r="HS276" s="46"/>
      <c r="HT276" s="46"/>
      <c r="HU276" s="46"/>
      <c r="HV276" s="46"/>
      <c r="HW276" s="46"/>
      <c r="HX276" s="46"/>
      <c r="HY276" s="46"/>
      <c r="HZ276" s="46"/>
      <c r="IA276" s="46"/>
      <c r="IB276" s="46"/>
      <c r="IC276" s="46"/>
      <c r="ID276" s="46"/>
      <c r="IE276" s="46"/>
      <c r="IF276" s="46"/>
      <c r="IG276" s="46"/>
      <c r="IH276" s="46"/>
      <c r="II276" s="46"/>
      <c r="IJ276" s="46"/>
      <c r="IK276" s="46"/>
      <c r="IL276" s="46"/>
      <c r="IM276" s="46"/>
    </row>
    <row r="277" spans="1:247" s="45" customFormat="1" ht="45.75" customHeight="1">
      <c r="A277" s="42">
        <v>268</v>
      </c>
      <c r="B277" s="43" t="s">
        <v>4502</v>
      </c>
      <c r="C277" s="97">
        <v>20500</v>
      </c>
      <c r="D277" s="43" t="str">
        <f t="shared" si="64"/>
        <v>Директно възлагане</v>
      </c>
      <c r="E277" s="43" t="s">
        <v>113</v>
      </c>
      <c r="F277" s="97"/>
      <c r="G277" s="44"/>
      <c r="H277" s="43"/>
      <c r="I277" s="43"/>
      <c r="J277" s="44"/>
    </row>
    <row r="278" spans="1:247" s="45" customFormat="1" ht="45.75" customHeight="1">
      <c r="A278" s="42">
        <v>269</v>
      </c>
      <c r="B278" s="47" t="s">
        <v>4503</v>
      </c>
      <c r="C278" s="98">
        <v>20400</v>
      </c>
      <c r="D278" s="43" t="str">
        <f t="shared" si="64"/>
        <v>Директно възлагане</v>
      </c>
      <c r="E278" s="43" t="s">
        <v>113</v>
      </c>
      <c r="F278" s="97"/>
      <c r="G278" s="44"/>
      <c r="H278" s="43"/>
      <c r="I278" s="43"/>
      <c r="J278" s="44"/>
    </row>
    <row r="279" spans="1:247" s="45" customFormat="1" ht="45.75" customHeight="1">
      <c r="A279" s="42">
        <v>270</v>
      </c>
      <c r="B279" s="43" t="s">
        <v>4504</v>
      </c>
      <c r="C279" s="97">
        <v>20300</v>
      </c>
      <c r="D279" s="43" t="str">
        <f t="shared" si="64"/>
        <v>Директно възлагане</v>
      </c>
      <c r="E279" s="43" t="s">
        <v>113</v>
      </c>
      <c r="F279" s="97"/>
      <c r="G279" s="44"/>
      <c r="H279" s="43"/>
      <c r="I279" s="43"/>
      <c r="J279" s="44"/>
    </row>
    <row r="280" spans="1:247" s="45" customFormat="1" ht="48.75" customHeight="1">
      <c r="A280" s="42">
        <v>271</v>
      </c>
      <c r="B280" s="47" t="s">
        <v>4505</v>
      </c>
      <c r="C280" s="97">
        <v>20000</v>
      </c>
      <c r="D280" s="43" t="str">
        <f t="shared" si="64"/>
        <v>Директно възлагане</v>
      </c>
      <c r="E280" s="43" t="s">
        <v>113</v>
      </c>
      <c r="F280" s="97">
        <v>326.57</v>
      </c>
      <c r="G280" s="44">
        <v>2018</v>
      </c>
      <c r="H280" s="43" t="str">
        <f t="shared" ref="H280" si="67">IF(ISERROR(VLOOKUP(I280, n_zop_all, 2, FALSE)), "", VLOOKUP(I280,n_zop_all, 2, FALSE))</f>
        <v>Директно възлагане</v>
      </c>
      <c r="I280" s="43" t="s">
        <v>113</v>
      </c>
      <c r="J280" s="44"/>
    </row>
    <row r="281" spans="1:247" s="46" customFormat="1" ht="45.75" customHeight="1">
      <c r="A281" s="42">
        <v>272</v>
      </c>
      <c r="B281" s="43" t="s">
        <v>4506</v>
      </c>
      <c r="C281" s="97">
        <v>19200</v>
      </c>
      <c r="D281" s="43" t="str">
        <f t="shared" si="64"/>
        <v>Директно възлагане</v>
      </c>
      <c r="E281" s="43" t="s">
        <v>113</v>
      </c>
      <c r="F281" s="97"/>
      <c r="G281" s="44"/>
      <c r="H281" s="43"/>
      <c r="I281" s="43"/>
      <c r="J281" s="44"/>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45"/>
      <c r="BG281" s="45"/>
      <c r="BH281" s="45"/>
      <c r="BI281" s="45"/>
      <c r="BJ281" s="45"/>
      <c r="BK281" s="45"/>
      <c r="BL281" s="45"/>
      <c r="BM281" s="45"/>
      <c r="BN281" s="45"/>
      <c r="BO281" s="45"/>
      <c r="BP281" s="45"/>
      <c r="BQ281" s="45"/>
      <c r="BR281" s="45"/>
      <c r="BS281" s="45"/>
      <c r="BT281" s="45"/>
      <c r="BU281" s="45"/>
      <c r="BV281" s="45"/>
      <c r="BW281" s="45"/>
      <c r="BX281" s="45"/>
      <c r="BY281" s="45"/>
      <c r="BZ281" s="45"/>
      <c r="CA281" s="45"/>
      <c r="CB281" s="45"/>
      <c r="CC281" s="45"/>
      <c r="CD281" s="45"/>
      <c r="CE281" s="45"/>
      <c r="CF281" s="45"/>
      <c r="CG281" s="45"/>
      <c r="CH281" s="45"/>
      <c r="CI281" s="45"/>
      <c r="CJ281" s="45"/>
      <c r="CK281" s="45"/>
      <c r="CL281" s="45"/>
      <c r="CM281" s="45"/>
      <c r="CN281" s="45"/>
      <c r="CO281" s="45"/>
      <c r="CP281" s="45"/>
      <c r="CQ281" s="45"/>
      <c r="CR281" s="45"/>
      <c r="CS281" s="45"/>
      <c r="CT281" s="45"/>
      <c r="CU281" s="45"/>
      <c r="CV281" s="45"/>
      <c r="CW281" s="45"/>
      <c r="CX281" s="45"/>
      <c r="CY281" s="45"/>
      <c r="CZ281" s="45"/>
      <c r="DA281" s="45"/>
      <c r="DB281" s="45"/>
      <c r="DC281" s="45"/>
      <c r="DD281" s="45"/>
      <c r="DE281" s="45"/>
      <c r="DF281" s="45"/>
      <c r="DG281" s="45"/>
      <c r="DH281" s="45"/>
      <c r="DI281" s="45"/>
      <c r="DJ281" s="45"/>
      <c r="DK281" s="45"/>
      <c r="DL281" s="45"/>
      <c r="DM281" s="45"/>
      <c r="DN281" s="45"/>
      <c r="DO281" s="45"/>
      <c r="DP281" s="45"/>
      <c r="DQ281" s="45"/>
      <c r="DR281" s="45"/>
      <c r="DS281" s="45"/>
      <c r="DT281" s="45"/>
      <c r="DU281" s="45"/>
      <c r="DV281" s="45"/>
      <c r="DW281" s="45"/>
      <c r="DX281" s="45"/>
      <c r="DY281" s="45"/>
      <c r="DZ281" s="45"/>
      <c r="EA281" s="45"/>
      <c r="EB281" s="45"/>
      <c r="EC281" s="45"/>
      <c r="ED281" s="45"/>
      <c r="EE281" s="45"/>
      <c r="EF281" s="45"/>
      <c r="EG281" s="45"/>
      <c r="EH281" s="45"/>
      <c r="EI281" s="45"/>
      <c r="EJ281" s="45"/>
      <c r="EK281" s="45"/>
      <c r="EL281" s="45"/>
      <c r="EM281" s="45"/>
      <c r="EN281" s="45"/>
      <c r="EO281" s="45"/>
      <c r="EP281" s="45"/>
      <c r="EQ281" s="45"/>
      <c r="ER281" s="45"/>
      <c r="ES281" s="45"/>
      <c r="ET281" s="45"/>
      <c r="EU281" s="45"/>
      <c r="EV281" s="45"/>
      <c r="EW281" s="45"/>
      <c r="EX281" s="45"/>
      <c r="EY281" s="45"/>
      <c r="EZ281" s="45"/>
      <c r="FA281" s="45"/>
      <c r="FB281" s="45"/>
      <c r="FC281" s="45"/>
      <c r="FD281" s="45"/>
      <c r="FE281" s="45"/>
      <c r="FF281" s="45"/>
      <c r="FG281" s="45"/>
      <c r="FH281" s="45"/>
      <c r="FI281" s="45"/>
      <c r="FJ281" s="45"/>
      <c r="FK281" s="45"/>
      <c r="FL281" s="45"/>
      <c r="FM281" s="45"/>
      <c r="FN281" s="45"/>
      <c r="FO281" s="45"/>
      <c r="FP281" s="45"/>
      <c r="FQ281" s="45"/>
      <c r="FR281" s="45"/>
      <c r="FS281" s="45"/>
      <c r="FT281" s="45"/>
      <c r="FU281" s="45"/>
      <c r="FV281" s="45"/>
      <c r="FW281" s="45"/>
      <c r="FX281" s="45"/>
      <c r="FY281" s="45"/>
      <c r="FZ281" s="45"/>
      <c r="GA281" s="45"/>
      <c r="GB281" s="45"/>
      <c r="GC281" s="45"/>
      <c r="GD281" s="45"/>
      <c r="GE281" s="45"/>
      <c r="GF281" s="45"/>
      <c r="GG281" s="45"/>
      <c r="GH281" s="45"/>
      <c r="GI281" s="45"/>
      <c r="GJ281" s="45"/>
      <c r="GK281" s="45"/>
      <c r="GL281" s="45"/>
      <c r="GM281" s="45"/>
      <c r="GN281" s="45"/>
      <c r="GO281" s="45"/>
      <c r="GP281" s="45"/>
      <c r="GQ281" s="45"/>
      <c r="GR281" s="45"/>
      <c r="GS281" s="45"/>
      <c r="GT281" s="45"/>
      <c r="GU281" s="45"/>
      <c r="GV281" s="45"/>
      <c r="GW281" s="45"/>
      <c r="GX281" s="45"/>
      <c r="GY281" s="45"/>
      <c r="GZ281" s="45"/>
      <c r="HA281" s="45"/>
      <c r="HB281" s="45"/>
      <c r="HC281" s="45"/>
      <c r="HD281" s="45"/>
      <c r="HE281" s="45"/>
      <c r="HF281" s="45"/>
      <c r="HG281" s="45"/>
      <c r="HH281" s="45"/>
      <c r="HI281" s="45"/>
      <c r="HJ281" s="45"/>
      <c r="HK281" s="45"/>
      <c r="HL281" s="45"/>
      <c r="HM281" s="45"/>
      <c r="HN281" s="45"/>
      <c r="HO281" s="45"/>
      <c r="HP281" s="45"/>
      <c r="HQ281" s="45"/>
      <c r="HR281" s="45"/>
      <c r="HS281" s="45"/>
      <c r="HT281" s="45"/>
      <c r="HU281" s="45"/>
      <c r="HV281" s="45"/>
      <c r="HW281" s="45"/>
      <c r="HX281" s="45"/>
      <c r="HY281" s="45"/>
      <c r="HZ281" s="45"/>
      <c r="IA281" s="45"/>
      <c r="IB281" s="45"/>
      <c r="IC281" s="45"/>
      <c r="ID281" s="45"/>
      <c r="IE281" s="45"/>
      <c r="IF281" s="45"/>
      <c r="IG281" s="45"/>
      <c r="IH281" s="45"/>
      <c r="II281" s="45"/>
      <c r="IJ281" s="45"/>
      <c r="IK281" s="45"/>
      <c r="IL281" s="45"/>
      <c r="IM281" s="45"/>
    </row>
    <row r="282" spans="1:247" s="46" customFormat="1" ht="45.75" customHeight="1">
      <c r="A282" s="42">
        <v>273</v>
      </c>
      <c r="B282" s="43" t="s">
        <v>4507</v>
      </c>
      <c r="C282" s="97">
        <v>19000</v>
      </c>
      <c r="D282" s="43" t="str">
        <f t="shared" si="64"/>
        <v>Директно възлагане</v>
      </c>
      <c r="E282" s="43" t="s">
        <v>113</v>
      </c>
      <c r="F282" s="97">
        <v>12987.3</v>
      </c>
      <c r="G282" s="44">
        <v>2018</v>
      </c>
      <c r="H282" s="43" t="str">
        <f t="shared" ref="H282:H283" si="68">IF(ISERROR(VLOOKUP(I282, n_zop_all, 2, FALSE)), "", VLOOKUP(I282,n_zop_all, 2, FALSE))</f>
        <v>Директно възлагане</v>
      </c>
      <c r="I282" s="43" t="s">
        <v>113</v>
      </c>
      <c r="J282" s="44"/>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45"/>
      <c r="BG282" s="45"/>
      <c r="BH282" s="45"/>
      <c r="BI282" s="45"/>
      <c r="BJ282" s="45"/>
      <c r="BK282" s="45"/>
      <c r="BL282" s="45"/>
      <c r="BM282" s="45"/>
      <c r="BN282" s="45"/>
      <c r="BO282" s="45"/>
      <c r="BP282" s="45"/>
      <c r="BQ282" s="45"/>
      <c r="BR282" s="45"/>
      <c r="BS282" s="45"/>
      <c r="BT282" s="45"/>
      <c r="BU282" s="45"/>
      <c r="BV282" s="45"/>
      <c r="BW282" s="45"/>
      <c r="BX282" s="45"/>
      <c r="BY282" s="45"/>
      <c r="BZ282" s="45"/>
      <c r="CA282" s="45"/>
      <c r="CB282" s="45"/>
      <c r="CC282" s="45"/>
      <c r="CD282" s="45"/>
      <c r="CE282" s="45"/>
      <c r="CF282" s="45"/>
      <c r="CG282" s="45"/>
      <c r="CH282" s="45"/>
      <c r="CI282" s="45"/>
      <c r="CJ282" s="45"/>
      <c r="CK282" s="45"/>
      <c r="CL282" s="45"/>
      <c r="CM282" s="45"/>
      <c r="CN282" s="45"/>
      <c r="CO282" s="45"/>
      <c r="CP282" s="45"/>
      <c r="CQ282" s="45"/>
      <c r="CR282" s="45"/>
      <c r="CS282" s="45"/>
      <c r="CT282" s="45"/>
      <c r="CU282" s="45"/>
      <c r="CV282" s="45"/>
      <c r="CW282" s="45"/>
      <c r="CX282" s="45"/>
      <c r="CY282" s="45"/>
      <c r="CZ282" s="45"/>
      <c r="DA282" s="45"/>
      <c r="DB282" s="45"/>
      <c r="DC282" s="45"/>
      <c r="DD282" s="45"/>
      <c r="DE282" s="45"/>
      <c r="DF282" s="45"/>
      <c r="DG282" s="45"/>
      <c r="DH282" s="45"/>
      <c r="DI282" s="45"/>
      <c r="DJ282" s="45"/>
      <c r="DK282" s="45"/>
      <c r="DL282" s="45"/>
      <c r="DM282" s="45"/>
      <c r="DN282" s="45"/>
      <c r="DO282" s="45"/>
      <c r="DP282" s="45"/>
      <c r="DQ282" s="45"/>
      <c r="DR282" s="45"/>
      <c r="DS282" s="45"/>
      <c r="DT282" s="45"/>
      <c r="DU282" s="45"/>
      <c r="DV282" s="45"/>
      <c r="DW282" s="45"/>
      <c r="DX282" s="45"/>
      <c r="DY282" s="45"/>
      <c r="DZ282" s="45"/>
      <c r="EA282" s="45"/>
      <c r="EB282" s="45"/>
      <c r="EC282" s="45"/>
      <c r="ED282" s="45"/>
      <c r="EE282" s="45"/>
      <c r="EF282" s="45"/>
      <c r="EG282" s="45"/>
      <c r="EH282" s="45"/>
      <c r="EI282" s="45"/>
      <c r="EJ282" s="45"/>
      <c r="EK282" s="45"/>
      <c r="EL282" s="45"/>
      <c r="EM282" s="45"/>
      <c r="EN282" s="45"/>
      <c r="EO282" s="45"/>
      <c r="EP282" s="45"/>
      <c r="EQ282" s="45"/>
      <c r="ER282" s="45"/>
      <c r="ES282" s="45"/>
      <c r="ET282" s="45"/>
      <c r="EU282" s="45"/>
      <c r="EV282" s="45"/>
      <c r="EW282" s="45"/>
      <c r="EX282" s="45"/>
      <c r="EY282" s="45"/>
      <c r="EZ282" s="45"/>
      <c r="FA282" s="45"/>
      <c r="FB282" s="45"/>
      <c r="FC282" s="45"/>
      <c r="FD282" s="45"/>
      <c r="FE282" s="45"/>
      <c r="FF282" s="45"/>
      <c r="FG282" s="45"/>
      <c r="FH282" s="45"/>
      <c r="FI282" s="45"/>
      <c r="FJ282" s="45"/>
      <c r="FK282" s="45"/>
      <c r="FL282" s="45"/>
      <c r="FM282" s="45"/>
      <c r="FN282" s="45"/>
      <c r="FO282" s="45"/>
      <c r="FP282" s="45"/>
      <c r="FQ282" s="45"/>
      <c r="FR282" s="45"/>
      <c r="FS282" s="45"/>
      <c r="FT282" s="45"/>
      <c r="FU282" s="45"/>
      <c r="FV282" s="45"/>
      <c r="FW282" s="45"/>
      <c r="FX282" s="45"/>
      <c r="FY282" s="45"/>
      <c r="FZ282" s="45"/>
      <c r="GA282" s="45"/>
      <c r="GB282" s="45"/>
      <c r="GC282" s="45"/>
      <c r="GD282" s="45"/>
      <c r="GE282" s="45"/>
      <c r="GF282" s="45"/>
      <c r="GG282" s="45"/>
      <c r="GH282" s="45"/>
      <c r="GI282" s="45"/>
      <c r="GJ282" s="45"/>
      <c r="GK282" s="45"/>
      <c r="GL282" s="45"/>
      <c r="GM282" s="45"/>
      <c r="GN282" s="45"/>
      <c r="GO282" s="45"/>
      <c r="GP282" s="45"/>
      <c r="GQ282" s="45"/>
      <c r="GR282" s="45"/>
      <c r="GS282" s="45"/>
      <c r="GT282" s="45"/>
      <c r="GU282" s="45"/>
      <c r="GV282" s="45"/>
      <c r="GW282" s="45"/>
      <c r="GX282" s="45"/>
      <c r="GY282" s="45"/>
      <c r="GZ282" s="45"/>
      <c r="HA282" s="45"/>
      <c r="HB282" s="45"/>
      <c r="HC282" s="45"/>
      <c r="HD282" s="45"/>
      <c r="HE282" s="45"/>
      <c r="HF282" s="45"/>
      <c r="HG282" s="45"/>
      <c r="HH282" s="45"/>
      <c r="HI282" s="45"/>
      <c r="HJ282" s="45"/>
      <c r="HK282" s="45"/>
      <c r="HL282" s="45"/>
      <c r="HM282" s="45"/>
      <c r="HN282" s="45"/>
      <c r="HO282" s="45"/>
      <c r="HP282" s="45"/>
      <c r="HQ282" s="45"/>
      <c r="HR282" s="45"/>
      <c r="HS282" s="45"/>
      <c r="HT282" s="45"/>
      <c r="HU282" s="45"/>
      <c r="HV282" s="45"/>
      <c r="HW282" s="45"/>
      <c r="HX282" s="45"/>
      <c r="HY282" s="45"/>
      <c r="HZ282" s="45"/>
      <c r="IA282" s="45"/>
      <c r="IB282" s="45"/>
      <c r="IC282" s="45"/>
      <c r="ID282" s="45"/>
      <c r="IE282" s="45"/>
      <c r="IF282" s="45"/>
      <c r="IG282" s="45"/>
      <c r="IH282" s="45"/>
      <c r="II282" s="45"/>
      <c r="IJ282" s="45"/>
      <c r="IK282" s="45"/>
      <c r="IL282" s="45"/>
      <c r="IM282" s="45"/>
    </row>
    <row r="283" spans="1:247" s="46" customFormat="1" ht="30.75" customHeight="1">
      <c r="A283" s="42">
        <v>274</v>
      </c>
      <c r="B283" s="44" t="s">
        <v>4508</v>
      </c>
      <c r="C283" s="97">
        <v>19000</v>
      </c>
      <c r="D283" s="43" t="str">
        <f t="shared" si="64"/>
        <v>Директно възлагане</v>
      </c>
      <c r="E283" s="43" t="s">
        <v>114</v>
      </c>
      <c r="F283" s="97">
        <v>8282.42</v>
      </c>
      <c r="G283" s="44">
        <v>2018</v>
      </c>
      <c r="H283" s="43" t="str">
        <f t="shared" si="68"/>
        <v>Директно възлагане</v>
      </c>
      <c r="I283" s="43" t="s">
        <v>114</v>
      </c>
      <c r="J283" s="44"/>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45"/>
      <c r="BG283" s="45"/>
      <c r="BH283" s="45"/>
      <c r="BI283" s="45"/>
      <c r="BJ283" s="45"/>
      <c r="BK283" s="45"/>
      <c r="BL283" s="45"/>
      <c r="BM283" s="45"/>
      <c r="BN283" s="45"/>
      <c r="BO283" s="45"/>
      <c r="BP283" s="45"/>
      <c r="BQ283" s="45"/>
      <c r="BR283" s="45"/>
      <c r="BS283" s="45"/>
      <c r="BT283" s="45"/>
      <c r="BU283" s="45"/>
      <c r="BV283" s="45"/>
      <c r="BW283" s="45"/>
      <c r="BX283" s="45"/>
      <c r="BY283" s="45"/>
      <c r="BZ283" s="45"/>
      <c r="CA283" s="45"/>
      <c r="CB283" s="45"/>
      <c r="CC283" s="45"/>
      <c r="CD283" s="45"/>
      <c r="CE283" s="45"/>
      <c r="CF283" s="45"/>
      <c r="CG283" s="45"/>
      <c r="CH283" s="45"/>
      <c r="CI283" s="45"/>
      <c r="CJ283" s="45"/>
      <c r="CK283" s="45"/>
      <c r="CL283" s="45"/>
      <c r="CM283" s="45"/>
      <c r="CN283" s="45"/>
      <c r="CO283" s="45"/>
      <c r="CP283" s="45"/>
      <c r="CQ283" s="45"/>
      <c r="CR283" s="45"/>
      <c r="CS283" s="45"/>
      <c r="CT283" s="45"/>
      <c r="CU283" s="45"/>
      <c r="CV283" s="45"/>
      <c r="CW283" s="45"/>
      <c r="CX283" s="45"/>
      <c r="CY283" s="45"/>
      <c r="CZ283" s="45"/>
      <c r="DA283" s="45"/>
      <c r="DB283" s="45"/>
      <c r="DC283" s="45"/>
      <c r="DD283" s="45"/>
      <c r="DE283" s="45"/>
      <c r="DF283" s="45"/>
      <c r="DG283" s="45"/>
      <c r="DH283" s="45"/>
      <c r="DI283" s="45"/>
      <c r="DJ283" s="45"/>
      <c r="DK283" s="45"/>
      <c r="DL283" s="45"/>
      <c r="DM283" s="45"/>
      <c r="DN283" s="45"/>
      <c r="DO283" s="45"/>
      <c r="DP283" s="45"/>
      <c r="DQ283" s="45"/>
      <c r="DR283" s="45"/>
      <c r="DS283" s="45"/>
      <c r="DT283" s="45"/>
      <c r="DU283" s="45"/>
      <c r="DV283" s="45"/>
      <c r="DW283" s="45"/>
      <c r="DX283" s="45"/>
      <c r="DY283" s="45"/>
      <c r="DZ283" s="45"/>
      <c r="EA283" s="45"/>
      <c r="EB283" s="45"/>
      <c r="EC283" s="45"/>
      <c r="ED283" s="45"/>
      <c r="EE283" s="45"/>
      <c r="EF283" s="45"/>
      <c r="EG283" s="45"/>
      <c r="EH283" s="45"/>
      <c r="EI283" s="45"/>
      <c r="EJ283" s="45"/>
      <c r="EK283" s="45"/>
      <c r="EL283" s="45"/>
      <c r="EM283" s="45"/>
      <c r="EN283" s="45"/>
      <c r="EO283" s="45"/>
      <c r="EP283" s="45"/>
      <c r="EQ283" s="45"/>
      <c r="ER283" s="45"/>
      <c r="ES283" s="45"/>
      <c r="ET283" s="45"/>
      <c r="EU283" s="45"/>
      <c r="EV283" s="45"/>
      <c r="EW283" s="45"/>
      <c r="EX283" s="45"/>
      <c r="EY283" s="45"/>
      <c r="EZ283" s="45"/>
      <c r="FA283" s="45"/>
      <c r="FB283" s="45"/>
      <c r="FC283" s="45"/>
      <c r="FD283" s="45"/>
      <c r="FE283" s="45"/>
      <c r="FF283" s="45"/>
      <c r="FG283" s="45"/>
      <c r="FH283" s="45"/>
      <c r="FI283" s="45"/>
      <c r="FJ283" s="45"/>
      <c r="FK283" s="45"/>
      <c r="FL283" s="45"/>
      <c r="FM283" s="45"/>
      <c r="FN283" s="45"/>
      <c r="FO283" s="45"/>
      <c r="FP283" s="45"/>
      <c r="FQ283" s="45"/>
      <c r="FR283" s="45"/>
      <c r="FS283" s="45"/>
      <c r="FT283" s="45"/>
      <c r="FU283" s="45"/>
      <c r="FV283" s="45"/>
      <c r="FW283" s="45"/>
      <c r="FX283" s="45"/>
      <c r="FY283" s="45"/>
      <c r="FZ283" s="45"/>
      <c r="GA283" s="45"/>
      <c r="GB283" s="45"/>
      <c r="GC283" s="45"/>
      <c r="GD283" s="45"/>
      <c r="GE283" s="45"/>
      <c r="GF283" s="45"/>
      <c r="GG283" s="45"/>
      <c r="GH283" s="45"/>
      <c r="GI283" s="45"/>
      <c r="GJ283" s="45"/>
      <c r="GK283" s="45"/>
      <c r="GL283" s="45"/>
      <c r="GM283" s="45"/>
      <c r="GN283" s="45"/>
      <c r="GO283" s="45"/>
      <c r="GP283" s="45"/>
      <c r="GQ283" s="45"/>
      <c r="GR283" s="45"/>
      <c r="GS283" s="45"/>
      <c r="GT283" s="45"/>
      <c r="GU283" s="45"/>
      <c r="GV283" s="45"/>
      <c r="GW283" s="45"/>
      <c r="GX283" s="45"/>
      <c r="GY283" s="45"/>
      <c r="GZ283" s="45"/>
      <c r="HA283" s="45"/>
      <c r="HB283" s="45"/>
      <c r="HC283" s="45"/>
      <c r="HD283" s="45"/>
      <c r="HE283" s="45"/>
      <c r="HF283" s="45"/>
      <c r="HG283" s="45"/>
      <c r="HH283" s="45"/>
      <c r="HI283" s="45"/>
      <c r="HJ283" s="45"/>
      <c r="HK283" s="45"/>
      <c r="HL283" s="45"/>
      <c r="HM283" s="45"/>
      <c r="HN283" s="45"/>
      <c r="HO283" s="45"/>
      <c r="HP283" s="45"/>
      <c r="HQ283" s="45"/>
      <c r="HR283" s="45"/>
      <c r="HS283" s="45"/>
      <c r="HT283" s="45"/>
      <c r="HU283" s="45"/>
      <c r="HV283" s="45"/>
      <c r="HW283" s="45"/>
      <c r="HX283" s="45"/>
      <c r="HY283" s="45"/>
      <c r="HZ283" s="45"/>
      <c r="IA283" s="45"/>
      <c r="IB283" s="45"/>
      <c r="IC283" s="45"/>
      <c r="ID283" s="45"/>
      <c r="IE283" s="45"/>
      <c r="IF283" s="45"/>
      <c r="IG283" s="45"/>
      <c r="IH283" s="45"/>
      <c r="II283" s="45"/>
      <c r="IJ283" s="45"/>
      <c r="IK283" s="45"/>
      <c r="IL283" s="45"/>
      <c r="IM283" s="45"/>
    </row>
    <row r="284" spans="1:247" s="46" customFormat="1" ht="30.75" customHeight="1">
      <c r="A284" s="42">
        <v>275</v>
      </c>
      <c r="B284" s="43" t="s">
        <v>4509</v>
      </c>
      <c r="C284" s="97">
        <v>18500</v>
      </c>
      <c r="D284" s="43" t="str">
        <f t="shared" si="64"/>
        <v>Директно възлагане</v>
      </c>
      <c r="E284" s="43" t="s">
        <v>114</v>
      </c>
      <c r="F284" s="97">
        <v>4567</v>
      </c>
      <c r="G284" s="44">
        <v>20018</v>
      </c>
      <c r="H284" s="43" t="s">
        <v>122</v>
      </c>
      <c r="I284" s="43" t="s">
        <v>114</v>
      </c>
      <c r="J284" s="44"/>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c r="BK284" s="45"/>
      <c r="BL284" s="45"/>
      <c r="BM284" s="45"/>
      <c r="BN284" s="45"/>
      <c r="BO284" s="45"/>
      <c r="BP284" s="45"/>
      <c r="BQ284" s="45"/>
      <c r="BR284" s="45"/>
      <c r="BS284" s="45"/>
      <c r="BT284" s="45"/>
      <c r="BU284" s="45"/>
      <c r="BV284" s="45"/>
      <c r="BW284" s="45"/>
      <c r="BX284" s="45"/>
      <c r="BY284" s="45"/>
      <c r="BZ284" s="45"/>
      <c r="CA284" s="45"/>
      <c r="CB284" s="45"/>
      <c r="CC284" s="45"/>
      <c r="CD284" s="45"/>
      <c r="CE284" s="45"/>
      <c r="CF284" s="45"/>
      <c r="CG284" s="45"/>
      <c r="CH284" s="45"/>
      <c r="CI284" s="45"/>
      <c r="CJ284" s="45"/>
      <c r="CK284" s="45"/>
      <c r="CL284" s="45"/>
      <c r="CM284" s="45"/>
      <c r="CN284" s="45"/>
      <c r="CO284" s="45"/>
      <c r="CP284" s="45"/>
      <c r="CQ284" s="45"/>
      <c r="CR284" s="45"/>
      <c r="CS284" s="45"/>
      <c r="CT284" s="45"/>
      <c r="CU284" s="45"/>
      <c r="CV284" s="45"/>
      <c r="CW284" s="45"/>
      <c r="CX284" s="45"/>
      <c r="CY284" s="45"/>
      <c r="CZ284" s="45"/>
      <c r="DA284" s="45"/>
      <c r="DB284" s="45"/>
      <c r="DC284" s="45"/>
      <c r="DD284" s="45"/>
      <c r="DE284" s="45"/>
      <c r="DF284" s="45"/>
      <c r="DG284" s="45"/>
      <c r="DH284" s="45"/>
      <c r="DI284" s="45"/>
      <c r="DJ284" s="45"/>
      <c r="DK284" s="45"/>
      <c r="DL284" s="45"/>
      <c r="DM284" s="45"/>
      <c r="DN284" s="45"/>
      <c r="DO284" s="45"/>
      <c r="DP284" s="45"/>
      <c r="DQ284" s="45"/>
      <c r="DR284" s="45"/>
      <c r="DS284" s="45"/>
      <c r="DT284" s="45"/>
      <c r="DU284" s="45"/>
      <c r="DV284" s="45"/>
      <c r="DW284" s="45"/>
      <c r="DX284" s="45"/>
      <c r="DY284" s="45"/>
      <c r="DZ284" s="45"/>
      <c r="EA284" s="45"/>
      <c r="EB284" s="45"/>
      <c r="EC284" s="45"/>
      <c r="ED284" s="45"/>
      <c r="EE284" s="45"/>
      <c r="EF284" s="45"/>
      <c r="EG284" s="45"/>
      <c r="EH284" s="45"/>
      <c r="EI284" s="45"/>
      <c r="EJ284" s="45"/>
      <c r="EK284" s="45"/>
      <c r="EL284" s="45"/>
      <c r="EM284" s="45"/>
      <c r="EN284" s="45"/>
      <c r="EO284" s="45"/>
      <c r="EP284" s="45"/>
      <c r="EQ284" s="45"/>
      <c r="ER284" s="45"/>
      <c r="ES284" s="45"/>
      <c r="ET284" s="45"/>
      <c r="EU284" s="45"/>
      <c r="EV284" s="45"/>
      <c r="EW284" s="45"/>
      <c r="EX284" s="45"/>
      <c r="EY284" s="45"/>
      <c r="EZ284" s="45"/>
      <c r="FA284" s="45"/>
      <c r="FB284" s="45"/>
      <c r="FC284" s="45"/>
      <c r="FD284" s="45"/>
      <c r="FE284" s="45"/>
      <c r="FF284" s="45"/>
      <c r="FG284" s="45"/>
      <c r="FH284" s="45"/>
      <c r="FI284" s="45"/>
      <c r="FJ284" s="45"/>
      <c r="FK284" s="45"/>
      <c r="FL284" s="45"/>
      <c r="FM284" s="45"/>
      <c r="FN284" s="45"/>
      <c r="FO284" s="45"/>
      <c r="FP284" s="45"/>
      <c r="FQ284" s="45"/>
      <c r="FR284" s="45"/>
      <c r="FS284" s="45"/>
      <c r="FT284" s="45"/>
      <c r="FU284" s="45"/>
      <c r="FV284" s="45"/>
      <c r="FW284" s="45"/>
      <c r="FX284" s="45"/>
      <c r="FY284" s="45"/>
      <c r="FZ284" s="45"/>
      <c r="GA284" s="45"/>
      <c r="GB284" s="45"/>
      <c r="GC284" s="45"/>
      <c r="GD284" s="45"/>
      <c r="GE284" s="45"/>
      <c r="GF284" s="45"/>
      <c r="GG284" s="45"/>
      <c r="GH284" s="45"/>
      <c r="GI284" s="45"/>
      <c r="GJ284" s="45"/>
      <c r="GK284" s="45"/>
      <c r="GL284" s="45"/>
      <c r="GM284" s="45"/>
      <c r="GN284" s="45"/>
      <c r="GO284" s="45"/>
      <c r="GP284" s="45"/>
      <c r="GQ284" s="45"/>
      <c r="GR284" s="45"/>
      <c r="GS284" s="45"/>
      <c r="GT284" s="45"/>
      <c r="GU284" s="45"/>
      <c r="GV284" s="45"/>
      <c r="GW284" s="45"/>
      <c r="GX284" s="45"/>
      <c r="GY284" s="45"/>
      <c r="GZ284" s="45"/>
      <c r="HA284" s="45"/>
      <c r="HB284" s="45"/>
      <c r="HC284" s="45"/>
      <c r="HD284" s="45"/>
      <c r="HE284" s="45"/>
      <c r="HF284" s="45"/>
      <c r="HG284" s="45"/>
      <c r="HH284" s="45"/>
      <c r="HI284" s="45"/>
      <c r="HJ284" s="45"/>
      <c r="HK284" s="45"/>
      <c r="HL284" s="45"/>
      <c r="HM284" s="45"/>
      <c r="HN284" s="45"/>
      <c r="HO284" s="45"/>
      <c r="HP284" s="45"/>
      <c r="HQ284" s="45"/>
      <c r="HR284" s="45"/>
      <c r="HS284" s="45"/>
      <c r="HT284" s="45"/>
      <c r="HU284" s="45"/>
      <c r="HV284" s="45"/>
      <c r="HW284" s="45"/>
      <c r="HX284" s="45"/>
      <c r="HY284" s="45"/>
      <c r="HZ284" s="45"/>
      <c r="IA284" s="45"/>
      <c r="IB284" s="45"/>
      <c r="IC284" s="45"/>
      <c r="ID284" s="45"/>
      <c r="IE284" s="45"/>
      <c r="IF284" s="45"/>
      <c r="IG284" s="45"/>
      <c r="IH284" s="45"/>
      <c r="II284" s="45"/>
      <c r="IJ284" s="45"/>
      <c r="IK284" s="45"/>
      <c r="IL284" s="45"/>
      <c r="IM284" s="45"/>
    </row>
    <row r="285" spans="1:247" s="46" customFormat="1" ht="45.75" customHeight="1">
      <c r="A285" s="42">
        <v>276</v>
      </c>
      <c r="B285" s="43" t="s">
        <v>4510</v>
      </c>
      <c r="C285" s="97">
        <v>18500</v>
      </c>
      <c r="D285" s="43" t="str">
        <f t="shared" si="64"/>
        <v>Директно възлагане</v>
      </c>
      <c r="E285" s="43" t="s">
        <v>113</v>
      </c>
      <c r="F285" s="97"/>
      <c r="G285" s="44"/>
      <c r="H285" s="43"/>
      <c r="I285" s="43"/>
      <c r="J285" s="44"/>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M285" s="45"/>
      <c r="BN285" s="45"/>
      <c r="BO285" s="45"/>
      <c r="BP285" s="45"/>
      <c r="BQ285" s="45"/>
      <c r="BR285" s="45"/>
      <c r="BS285" s="45"/>
      <c r="BT285" s="45"/>
      <c r="BU285" s="45"/>
      <c r="BV285" s="45"/>
      <c r="BW285" s="45"/>
      <c r="BX285" s="45"/>
      <c r="BY285" s="45"/>
      <c r="BZ285" s="45"/>
      <c r="CA285" s="45"/>
      <c r="CB285" s="45"/>
      <c r="CC285" s="45"/>
      <c r="CD285" s="45"/>
      <c r="CE285" s="45"/>
      <c r="CF285" s="45"/>
      <c r="CG285" s="45"/>
      <c r="CH285" s="45"/>
      <c r="CI285" s="45"/>
      <c r="CJ285" s="45"/>
      <c r="CK285" s="45"/>
      <c r="CL285" s="45"/>
      <c r="CM285" s="45"/>
      <c r="CN285" s="45"/>
      <c r="CO285" s="45"/>
      <c r="CP285" s="45"/>
      <c r="CQ285" s="45"/>
      <c r="CR285" s="45"/>
      <c r="CS285" s="45"/>
      <c r="CT285" s="45"/>
      <c r="CU285" s="45"/>
      <c r="CV285" s="45"/>
      <c r="CW285" s="45"/>
      <c r="CX285" s="45"/>
      <c r="CY285" s="45"/>
      <c r="CZ285" s="45"/>
      <c r="DA285" s="45"/>
      <c r="DB285" s="45"/>
      <c r="DC285" s="45"/>
      <c r="DD285" s="45"/>
      <c r="DE285" s="45"/>
      <c r="DF285" s="45"/>
      <c r="DG285" s="45"/>
      <c r="DH285" s="45"/>
      <c r="DI285" s="45"/>
      <c r="DJ285" s="45"/>
      <c r="DK285" s="45"/>
      <c r="DL285" s="45"/>
      <c r="DM285" s="45"/>
      <c r="DN285" s="45"/>
      <c r="DO285" s="45"/>
      <c r="DP285" s="45"/>
      <c r="DQ285" s="45"/>
      <c r="DR285" s="45"/>
      <c r="DS285" s="45"/>
      <c r="DT285" s="45"/>
      <c r="DU285" s="45"/>
      <c r="DV285" s="45"/>
      <c r="DW285" s="45"/>
      <c r="DX285" s="45"/>
      <c r="DY285" s="45"/>
      <c r="DZ285" s="45"/>
      <c r="EA285" s="45"/>
      <c r="EB285" s="45"/>
      <c r="EC285" s="45"/>
      <c r="ED285" s="45"/>
      <c r="EE285" s="45"/>
      <c r="EF285" s="45"/>
      <c r="EG285" s="45"/>
      <c r="EH285" s="45"/>
      <c r="EI285" s="45"/>
      <c r="EJ285" s="45"/>
      <c r="EK285" s="45"/>
      <c r="EL285" s="45"/>
      <c r="EM285" s="45"/>
      <c r="EN285" s="45"/>
      <c r="EO285" s="45"/>
      <c r="EP285" s="45"/>
      <c r="EQ285" s="45"/>
      <c r="ER285" s="45"/>
      <c r="ES285" s="45"/>
      <c r="ET285" s="45"/>
      <c r="EU285" s="45"/>
      <c r="EV285" s="45"/>
      <c r="EW285" s="45"/>
      <c r="EX285" s="45"/>
      <c r="EY285" s="45"/>
      <c r="EZ285" s="45"/>
      <c r="FA285" s="45"/>
      <c r="FB285" s="45"/>
      <c r="FC285" s="45"/>
      <c r="FD285" s="45"/>
      <c r="FE285" s="45"/>
      <c r="FF285" s="45"/>
      <c r="FG285" s="45"/>
      <c r="FH285" s="45"/>
      <c r="FI285" s="45"/>
      <c r="FJ285" s="45"/>
      <c r="FK285" s="45"/>
      <c r="FL285" s="45"/>
      <c r="FM285" s="45"/>
      <c r="FN285" s="45"/>
      <c r="FO285" s="45"/>
      <c r="FP285" s="45"/>
      <c r="FQ285" s="45"/>
      <c r="FR285" s="45"/>
      <c r="FS285" s="45"/>
      <c r="FT285" s="45"/>
      <c r="FU285" s="45"/>
      <c r="FV285" s="45"/>
      <c r="FW285" s="45"/>
      <c r="FX285" s="45"/>
      <c r="FY285" s="45"/>
      <c r="FZ285" s="45"/>
      <c r="GA285" s="45"/>
      <c r="GB285" s="45"/>
      <c r="GC285" s="45"/>
      <c r="GD285" s="45"/>
      <c r="GE285" s="45"/>
      <c r="GF285" s="45"/>
      <c r="GG285" s="45"/>
      <c r="GH285" s="45"/>
      <c r="GI285" s="45"/>
      <c r="GJ285" s="45"/>
      <c r="GK285" s="45"/>
      <c r="GL285" s="45"/>
      <c r="GM285" s="45"/>
      <c r="GN285" s="45"/>
      <c r="GO285" s="45"/>
      <c r="GP285" s="45"/>
      <c r="GQ285" s="45"/>
      <c r="GR285" s="45"/>
      <c r="GS285" s="45"/>
      <c r="GT285" s="45"/>
      <c r="GU285" s="45"/>
      <c r="GV285" s="45"/>
      <c r="GW285" s="45"/>
      <c r="GX285" s="45"/>
      <c r="GY285" s="45"/>
      <c r="GZ285" s="45"/>
      <c r="HA285" s="45"/>
      <c r="HB285" s="45"/>
      <c r="HC285" s="45"/>
      <c r="HD285" s="45"/>
      <c r="HE285" s="45"/>
      <c r="HF285" s="45"/>
      <c r="HG285" s="45"/>
      <c r="HH285" s="45"/>
      <c r="HI285" s="45"/>
      <c r="HJ285" s="45"/>
      <c r="HK285" s="45"/>
      <c r="HL285" s="45"/>
      <c r="HM285" s="45"/>
      <c r="HN285" s="45"/>
      <c r="HO285" s="45"/>
      <c r="HP285" s="45"/>
      <c r="HQ285" s="45"/>
      <c r="HR285" s="45"/>
      <c r="HS285" s="45"/>
      <c r="HT285" s="45"/>
      <c r="HU285" s="45"/>
      <c r="HV285" s="45"/>
      <c r="HW285" s="45"/>
      <c r="HX285" s="45"/>
      <c r="HY285" s="45"/>
      <c r="HZ285" s="45"/>
      <c r="IA285" s="45"/>
      <c r="IB285" s="45"/>
      <c r="IC285" s="45"/>
      <c r="ID285" s="45"/>
      <c r="IE285" s="45"/>
      <c r="IF285" s="45"/>
      <c r="IG285" s="45"/>
      <c r="IH285" s="45"/>
      <c r="II285" s="45"/>
      <c r="IJ285" s="45"/>
      <c r="IK285" s="45"/>
      <c r="IL285" s="45"/>
      <c r="IM285" s="45"/>
    </row>
    <row r="286" spans="1:247" s="46" customFormat="1" ht="30.75" customHeight="1">
      <c r="A286" s="42">
        <v>277</v>
      </c>
      <c r="B286" s="43" t="s">
        <v>4511</v>
      </c>
      <c r="C286" s="97">
        <v>18300</v>
      </c>
      <c r="D286" s="43" t="str">
        <f t="shared" si="64"/>
        <v>Директно възлагане</v>
      </c>
      <c r="E286" s="43" t="s">
        <v>114</v>
      </c>
      <c r="F286" s="97"/>
      <c r="G286" s="44"/>
      <c r="H286" s="43"/>
      <c r="I286" s="43"/>
      <c r="J286" s="44"/>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M286" s="45"/>
      <c r="BN286" s="45"/>
      <c r="BO286" s="45"/>
      <c r="BP286" s="45"/>
      <c r="BQ286" s="45"/>
      <c r="BR286" s="45"/>
      <c r="BS286" s="45"/>
      <c r="BT286" s="45"/>
      <c r="BU286" s="45"/>
      <c r="BV286" s="45"/>
      <c r="BW286" s="45"/>
      <c r="BX286" s="45"/>
      <c r="BY286" s="45"/>
      <c r="BZ286" s="45"/>
      <c r="CA286" s="45"/>
      <c r="CB286" s="45"/>
      <c r="CC286" s="45"/>
      <c r="CD286" s="45"/>
      <c r="CE286" s="45"/>
      <c r="CF286" s="45"/>
      <c r="CG286" s="45"/>
      <c r="CH286" s="45"/>
      <c r="CI286" s="45"/>
      <c r="CJ286" s="45"/>
      <c r="CK286" s="45"/>
      <c r="CL286" s="45"/>
      <c r="CM286" s="45"/>
      <c r="CN286" s="45"/>
      <c r="CO286" s="45"/>
      <c r="CP286" s="45"/>
      <c r="CQ286" s="45"/>
      <c r="CR286" s="45"/>
      <c r="CS286" s="45"/>
      <c r="CT286" s="45"/>
      <c r="CU286" s="45"/>
      <c r="CV286" s="45"/>
      <c r="CW286" s="45"/>
      <c r="CX286" s="45"/>
      <c r="CY286" s="45"/>
      <c r="CZ286" s="45"/>
      <c r="DA286" s="45"/>
      <c r="DB286" s="45"/>
      <c r="DC286" s="45"/>
      <c r="DD286" s="45"/>
      <c r="DE286" s="45"/>
      <c r="DF286" s="45"/>
      <c r="DG286" s="45"/>
      <c r="DH286" s="45"/>
      <c r="DI286" s="45"/>
      <c r="DJ286" s="45"/>
      <c r="DK286" s="45"/>
      <c r="DL286" s="45"/>
      <c r="DM286" s="45"/>
      <c r="DN286" s="45"/>
      <c r="DO286" s="45"/>
      <c r="DP286" s="45"/>
      <c r="DQ286" s="45"/>
      <c r="DR286" s="45"/>
      <c r="DS286" s="45"/>
      <c r="DT286" s="45"/>
      <c r="DU286" s="45"/>
      <c r="DV286" s="45"/>
      <c r="DW286" s="45"/>
      <c r="DX286" s="45"/>
      <c r="DY286" s="45"/>
      <c r="DZ286" s="45"/>
      <c r="EA286" s="45"/>
      <c r="EB286" s="45"/>
      <c r="EC286" s="45"/>
      <c r="ED286" s="45"/>
      <c r="EE286" s="45"/>
      <c r="EF286" s="45"/>
      <c r="EG286" s="45"/>
      <c r="EH286" s="45"/>
      <c r="EI286" s="45"/>
      <c r="EJ286" s="45"/>
      <c r="EK286" s="45"/>
      <c r="EL286" s="45"/>
      <c r="EM286" s="45"/>
      <c r="EN286" s="45"/>
      <c r="EO286" s="45"/>
      <c r="EP286" s="45"/>
      <c r="EQ286" s="45"/>
      <c r="ER286" s="45"/>
      <c r="ES286" s="45"/>
      <c r="ET286" s="45"/>
      <c r="EU286" s="45"/>
      <c r="EV286" s="45"/>
      <c r="EW286" s="45"/>
      <c r="EX286" s="45"/>
      <c r="EY286" s="45"/>
      <c r="EZ286" s="45"/>
      <c r="FA286" s="45"/>
      <c r="FB286" s="45"/>
      <c r="FC286" s="45"/>
      <c r="FD286" s="45"/>
      <c r="FE286" s="45"/>
      <c r="FF286" s="45"/>
      <c r="FG286" s="45"/>
      <c r="FH286" s="45"/>
      <c r="FI286" s="45"/>
      <c r="FJ286" s="45"/>
      <c r="FK286" s="45"/>
      <c r="FL286" s="45"/>
      <c r="FM286" s="45"/>
      <c r="FN286" s="45"/>
      <c r="FO286" s="45"/>
      <c r="FP286" s="45"/>
      <c r="FQ286" s="45"/>
      <c r="FR286" s="45"/>
      <c r="FS286" s="45"/>
      <c r="FT286" s="45"/>
      <c r="FU286" s="45"/>
      <c r="FV286" s="45"/>
      <c r="FW286" s="45"/>
      <c r="FX286" s="45"/>
      <c r="FY286" s="45"/>
      <c r="FZ286" s="45"/>
      <c r="GA286" s="45"/>
      <c r="GB286" s="45"/>
      <c r="GC286" s="45"/>
      <c r="GD286" s="45"/>
      <c r="GE286" s="45"/>
      <c r="GF286" s="45"/>
      <c r="GG286" s="45"/>
      <c r="GH286" s="45"/>
      <c r="GI286" s="45"/>
      <c r="GJ286" s="45"/>
      <c r="GK286" s="45"/>
      <c r="GL286" s="45"/>
      <c r="GM286" s="45"/>
      <c r="GN286" s="45"/>
      <c r="GO286" s="45"/>
      <c r="GP286" s="45"/>
      <c r="GQ286" s="45"/>
      <c r="GR286" s="45"/>
      <c r="GS286" s="45"/>
      <c r="GT286" s="45"/>
      <c r="GU286" s="45"/>
      <c r="GV286" s="45"/>
      <c r="GW286" s="45"/>
      <c r="GX286" s="45"/>
      <c r="GY286" s="45"/>
      <c r="GZ286" s="45"/>
      <c r="HA286" s="45"/>
      <c r="HB286" s="45"/>
      <c r="HC286" s="45"/>
      <c r="HD286" s="45"/>
      <c r="HE286" s="45"/>
      <c r="HF286" s="45"/>
      <c r="HG286" s="45"/>
      <c r="HH286" s="45"/>
      <c r="HI286" s="45"/>
      <c r="HJ286" s="45"/>
      <c r="HK286" s="45"/>
      <c r="HL286" s="45"/>
      <c r="HM286" s="45"/>
      <c r="HN286" s="45"/>
      <c r="HO286" s="45"/>
      <c r="HP286" s="45"/>
      <c r="HQ286" s="45"/>
      <c r="HR286" s="45"/>
      <c r="HS286" s="45"/>
      <c r="HT286" s="45"/>
      <c r="HU286" s="45"/>
      <c r="HV286" s="45"/>
      <c r="HW286" s="45"/>
      <c r="HX286" s="45"/>
      <c r="HY286" s="45"/>
      <c r="HZ286" s="45"/>
      <c r="IA286" s="45"/>
      <c r="IB286" s="45"/>
      <c r="IC286" s="45"/>
      <c r="ID286" s="45"/>
      <c r="IE286" s="45"/>
      <c r="IF286" s="45"/>
      <c r="IG286" s="45"/>
      <c r="IH286" s="45"/>
      <c r="II286" s="45"/>
      <c r="IJ286" s="45"/>
      <c r="IK286" s="45"/>
      <c r="IL286" s="45"/>
      <c r="IM286" s="45"/>
    </row>
    <row r="287" spans="1:247" s="46" customFormat="1" ht="45.75" customHeight="1">
      <c r="A287" s="42">
        <v>278</v>
      </c>
      <c r="B287" s="43" t="s">
        <v>4512</v>
      </c>
      <c r="C287" s="97">
        <v>18000</v>
      </c>
      <c r="D287" s="43" t="str">
        <f t="shared" si="64"/>
        <v>Директно възлагане</v>
      </c>
      <c r="E287" s="43" t="s">
        <v>113</v>
      </c>
      <c r="F287" s="97">
        <v>9566.5</v>
      </c>
      <c r="G287" s="44">
        <v>2018</v>
      </c>
      <c r="H287" s="43" t="str">
        <f t="shared" ref="H287:H288" si="69">IF(ISERROR(VLOOKUP(I287, n_zop_all, 2, FALSE)), "", VLOOKUP(I287,n_zop_all, 2, FALSE))</f>
        <v>Директно възлагане</v>
      </c>
      <c r="I287" s="43" t="s">
        <v>113</v>
      </c>
      <c r="J287" s="44"/>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45"/>
      <c r="BJ287" s="45"/>
      <c r="BK287" s="45"/>
      <c r="BL287" s="45"/>
      <c r="BM287" s="45"/>
      <c r="BN287" s="45"/>
      <c r="BO287" s="45"/>
      <c r="BP287" s="45"/>
      <c r="BQ287" s="45"/>
      <c r="BR287" s="45"/>
      <c r="BS287" s="45"/>
      <c r="BT287" s="45"/>
      <c r="BU287" s="45"/>
      <c r="BV287" s="45"/>
      <c r="BW287" s="45"/>
      <c r="BX287" s="45"/>
      <c r="BY287" s="45"/>
      <c r="BZ287" s="45"/>
      <c r="CA287" s="45"/>
      <c r="CB287" s="45"/>
      <c r="CC287" s="45"/>
      <c r="CD287" s="45"/>
      <c r="CE287" s="45"/>
      <c r="CF287" s="45"/>
      <c r="CG287" s="45"/>
      <c r="CH287" s="45"/>
      <c r="CI287" s="45"/>
      <c r="CJ287" s="45"/>
      <c r="CK287" s="45"/>
      <c r="CL287" s="45"/>
      <c r="CM287" s="45"/>
      <c r="CN287" s="45"/>
      <c r="CO287" s="45"/>
      <c r="CP287" s="45"/>
      <c r="CQ287" s="45"/>
      <c r="CR287" s="45"/>
      <c r="CS287" s="45"/>
      <c r="CT287" s="45"/>
      <c r="CU287" s="45"/>
      <c r="CV287" s="45"/>
      <c r="CW287" s="45"/>
      <c r="CX287" s="45"/>
      <c r="CY287" s="45"/>
      <c r="CZ287" s="45"/>
      <c r="DA287" s="45"/>
      <c r="DB287" s="45"/>
      <c r="DC287" s="45"/>
      <c r="DD287" s="45"/>
      <c r="DE287" s="45"/>
      <c r="DF287" s="45"/>
      <c r="DG287" s="45"/>
      <c r="DH287" s="45"/>
      <c r="DI287" s="45"/>
      <c r="DJ287" s="45"/>
      <c r="DK287" s="45"/>
      <c r="DL287" s="45"/>
      <c r="DM287" s="45"/>
      <c r="DN287" s="45"/>
      <c r="DO287" s="45"/>
      <c r="DP287" s="45"/>
      <c r="DQ287" s="45"/>
      <c r="DR287" s="45"/>
      <c r="DS287" s="45"/>
      <c r="DT287" s="45"/>
      <c r="DU287" s="45"/>
      <c r="DV287" s="45"/>
      <c r="DW287" s="45"/>
      <c r="DX287" s="45"/>
      <c r="DY287" s="45"/>
      <c r="DZ287" s="45"/>
      <c r="EA287" s="45"/>
      <c r="EB287" s="45"/>
      <c r="EC287" s="45"/>
      <c r="ED287" s="45"/>
      <c r="EE287" s="45"/>
      <c r="EF287" s="45"/>
      <c r="EG287" s="45"/>
      <c r="EH287" s="45"/>
      <c r="EI287" s="45"/>
      <c r="EJ287" s="45"/>
      <c r="EK287" s="45"/>
      <c r="EL287" s="45"/>
      <c r="EM287" s="45"/>
      <c r="EN287" s="45"/>
      <c r="EO287" s="45"/>
      <c r="EP287" s="45"/>
      <c r="EQ287" s="45"/>
      <c r="ER287" s="45"/>
      <c r="ES287" s="45"/>
      <c r="ET287" s="45"/>
      <c r="EU287" s="45"/>
      <c r="EV287" s="45"/>
      <c r="EW287" s="45"/>
      <c r="EX287" s="45"/>
      <c r="EY287" s="45"/>
      <c r="EZ287" s="45"/>
      <c r="FA287" s="45"/>
      <c r="FB287" s="45"/>
      <c r="FC287" s="45"/>
      <c r="FD287" s="45"/>
      <c r="FE287" s="45"/>
      <c r="FF287" s="45"/>
      <c r="FG287" s="45"/>
      <c r="FH287" s="45"/>
      <c r="FI287" s="45"/>
      <c r="FJ287" s="45"/>
      <c r="FK287" s="45"/>
      <c r="FL287" s="45"/>
      <c r="FM287" s="45"/>
      <c r="FN287" s="45"/>
      <c r="FO287" s="45"/>
      <c r="FP287" s="45"/>
      <c r="FQ287" s="45"/>
      <c r="FR287" s="45"/>
      <c r="FS287" s="45"/>
      <c r="FT287" s="45"/>
      <c r="FU287" s="45"/>
      <c r="FV287" s="45"/>
      <c r="FW287" s="45"/>
      <c r="FX287" s="45"/>
      <c r="FY287" s="45"/>
      <c r="FZ287" s="45"/>
      <c r="GA287" s="45"/>
      <c r="GB287" s="45"/>
      <c r="GC287" s="45"/>
      <c r="GD287" s="45"/>
      <c r="GE287" s="45"/>
      <c r="GF287" s="45"/>
      <c r="GG287" s="45"/>
      <c r="GH287" s="45"/>
      <c r="GI287" s="45"/>
      <c r="GJ287" s="45"/>
      <c r="GK287" s="45"/>
      <c r="GL287" s="45"/>
      <c r="GM287" s="45"/>
      <c r="GN287" s="45"/>
      <c r="GO287" s="45"/>
      <c r="GP287" s="45"/>
      <c r="GQ287" s="45"/>
      <c r="GR287" s="45"/>
      <c r="GS287" s="45"/>
      <c r="GT287" s="45"/>
      <c r="GU287" s="45"/>
      <c r="GV287" s="45"/>
      <c r="GW287" s="45"/>
      <c r="GX287" s="45"/>
      <c r="GY287" s="45"/>
      <c r="GZ287" s="45"/>
      <c r="HA287" s="45"/>
      <c r="HB287" s="45"/>
      <c r="HC287" s="45"/>
      <c r="HD287" s="45"/>
      <c r="HE287" s="45"/>
      <c r="HF287" s="45"/>
      <c r="HG287" s="45"/>
      <c r="HH287" s="45"/>
      <c r="HI287" s="45"/>
      <c r="HJ287" s="45"/>
      <c r="HK287" s="45"/>
      <c r="HL287" s="45"/>
      <c r="HM287" s="45"/>
      <c r="HN287" s="45"/>
      <c r="HO287" s="45"/>
      <c r="HP287" s="45"/>
      <c r="HQ287" s="45"/>
      <c r="HR287" s="45"/>
      <c r="HS287" s="45"/>
      <c r="HT287" s="45"/>
      <c r="HU287" s="45"/>
      <c r="HV287" s="45"/>
      <c r="HW287" s="45"/>
      <c r="HX287" s="45"/>
      <c r="HY287" s="45"/>
      <c r="HZ287" s="45"/>
      <c r="IA287" s="45"/>
      <c r="IB287" s="45"/>
      <c r="IC287" s="45"/>
      <c r="ID287" s="45"/>
      <c r="IE287" s="45"/>
      <c r="IF287" s="45"/>
      <c r="IG287" s="45"/>
      <c r="IH287" s="45"/>
      <c r="II287" s="45"/>
      <c r="IJ287" s="45"/>
      <c r="IK287" s="45"/>
      <c r="IL287" s="45"/>
      <c r="IM287" s="45"/>
    </row>
    <row r="288" spans="1:247" s="46" customFormat="1" ht="30.75" customHeight="1">
      <c r="A288" s="42">
        <v>279</v>
      </c>
      <c r="B288" s="43" t="s">
        <v>4513</v>
      </c>
      <c r="C288" s="97">
        <v>18000</v>
      </c>
      <c r="D288" s="43" t="str">
        <f t="shared" si="64"/>
        <v>Директно възлагане</v>
      </c>
      <c r="E288" s="43" t="s">
        <v>114</v>
      </c>
      <c r="F288" s="97">
        <v>13327.17</v>
      </c>
      <c r="G288" s="44">
        <v>2018</v>
      </c>
      <c r="H288" s="43" t="str">
        <f t="shared" si="69"/>
        <v>Директно възлагане</v>
      </c>
      <c r="I288" s="43" t="s">
        <v>114</v>
      </c>
      <c r="J288" s="44"/>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M288" s="45"/>
      <c r="BN288" s="45"/>
      <c r="BO288" s="45"/>
      <c r="BP288" s="45"/>
      <c r="BQ288" s="45"/>
      <c r="BR288" s="45"/>
      <c r="BS288" s="45"/>
      <c r="BT288" s="45"/>
      <c r="BU288" s="45"/>
      <c r="BV288" s="45"/>
      <c r="BW288" s="45"/>
      <c r="BX288" s="45"/>
      <c r="BY288" s="45"/>
      <c r="BZ288" s="45"/>
      <c r="CA288" s="45"/>
      <c r="CB288" s="45"/>
      <c r="CC288" s="45"/>
      <c r="CD288" s="45"/>
      <c r="CE288" s="45"/>
      <c r="CF288" s="45"/>
      <c r="CG288" s="45"/>
      <c r="CH288" s="45"/>
      <c r="CI288" s="45"/>
      <c r="CJ288" s="45"/>
      <c r="CK288" s="45"/>
      <c r="CL288" s="45"/>
      <c r="CM288" s="45"/>
      <c r="CN288" s="45"/>
      <c r="CO288" s="45"/>
      <c r="CP288" s="45"/>
      <c r="CQ288" s="45"/>
      <c r="CR288" s="45"/>
      <c r="CS288" s="45"/>
      <c r="CT288" s="45"/>
      <c r="CU288" s="45"/>
      <c r="CV288" s="45"/>
      <c r="CW288" s="45"/>
      <c r="CX288" s="45"/>
      <c r="CY288" s="45"/>
      <c r="CZ288" s="45"/>
      <c r="DA288" s="45"/>
      <c r="DB288" s="45"/>
      <c r="DC288" s="45"/>
      <c r="DD288" s="45"/>
      <c r="DE288" s="45"/>
      <c r="DF288" s="45"/>
      <c r="DG288" s="45"/>
      <c r="DH288" s="45"/>
      <c r="DI288" s="45"/>
      <c r="DJ288" s="45"/>
      <c r="DK288" s="45"/>
      <c r="DL288" s="45"/>
      <c r="DM288" s="45"/>
      <c r="DN288" s="45"/>
      <c r="DO288" s="45"/>
      <c r="DP288" s="45"/>
      <c r="DQ288" s="45"/>
      <c r="DR288" s="45"/>
      <c r="DS288" s="45"/>
      <c r="DT288" s="45"/>
      <c r="DU288" s="45"/>
      <c r="DV288" s="45"/>
      <c r="DW288" s="45"/>
      <c r="DX288" s="45"/>
      <c r="DY288" s="45"/>
      <c r="DZ288" s="45"/>
      <c r="EA288" s="45"/>
      <c r="EB288" s="45"/>
      <c r="EC288" s="45"/>
      <c r="ED288" s="45"/>
      <c r="EE288" s="45"/>
      <c r="EF288" s="45"/>
      <c r="EG288" s="45"/>
      <c r="EH288" s="45"/>
      <c r="EI288" s="45"/>
      <c r="EJ288" s="45"/>
      <c r="EK288" s="45"/>
      <c r="EL288" s="45"/>
      <c r="EM288" s="45"/>
      <c r="EN288" s="45"/>
      <c r="EO288" s="45"/>
      <c r="EP288" s="45"/>
      <c r="EQ288" s="45"/>
      <c r="ER288" s="45"/>
      <c r="ES288" s="45"/>
      <c r="ET288" s="45"/>
      <c r="EU288" s="45"/>
      <c r="EV288" s="45"/>
      <c r="EW288" s="45"/>
      <c r="EX288" s="45"/>
      <c r="EY288" s="45"/>
      <c r="EZ288" s="45"/>
      <c r="FA288" s="45"/>
      <c r="FB288" s="45"/>
      <c r="FC288" s="45"/>
      <c r="FD288" s="45"/>
      <c r="FE288" s="45"/>
      <c r="FF288" s="45"/>
      <c r="FG288" s="45"/>
      <c r="FH288" s="45"/>
      <c r="FI288" s="45"/>
      <c r="FJ288" s="45"/>
      <c r="FK288" s="45"/>
      <c r="FL288" s="45"/>
      <c r="FM288" s="45"/>
      <c r="FN288" s="45"/>
      <c r="FO288" s="45"/>
      <c r="FP288" s="45"/>
      <c r="FQ288" s="45"/>
      <c r="FR288" s="45"/>
      <c r="FS288" s="45"/>
      <c r="FT288" s="45"/>
      <c r="FU288" s="45"/>
      <c r="FV288" s="45"/>
      <c r="FW288" s="45"/>
      <c r="FX288" s="45"/>
      <c r="FY288" s="45"/>
      <c r="FZ288" s="45"/>
      <c r="GA288" s="45"/>
      <c r="GB288" s="45"/>
      <c r="GC288" s="45"/>
      <c r="GD288" s="45"/>
      <c r="GE288" s="45"/>
      <c r="GF288" s="45"/>
      <c r="GG288" s="45"/>
      <c r="GH288" s="45"/>
      <c r="GI288" s="45"/>
      <c r="GJ288" s="45"/>
      <c r="GK288" s="45"/>
      <c r="GL288" s="45"/>
      <c r="GM288" s="45"/>
      <c r="GN288" s="45"/>
      <c r="GO288" s="45"/>
      <c r="GP288" s="45"/>
      <c r="GQ288" s="45"/>
      <c r="GR288" s="45"/>
      <c r="GS288" s="45"/>
      <c r="GT288" s="45"/>
      <c r="GU288" s="45"/>
      <c r="GV288" s="45"/>
      <c r="GW288" s="45"/>
      <c r="GX288" s="45"/>
      <c r="GY288" s="45"/>
      <c r="GZ288" s="45"/>
      <c r="HA288" s="45"/>
      <c r="HB288" s="45"/>
      <c r="HC288" s="45"/>
      <c r="HD288" s="45"/>
      <c r="HE288" s="45"/>
      <c r="HF288" s="45"/>
      <c r="HG288" s="45"/>
      <c r="HH288" s="45"/>
      <c r="HI288" s="45"/>
      <c r="HJ288" s="45"/>
      <c r="HK288" s="45"/>
      <c r="HL288" s="45"/>
      <c r="HM288" s="45"/>
      <c r="HN288" s="45"/>
      <c r="HO288" s="45"/>
      <c r="HP288" s="45"/>
      <c r="HQ288" s="45"/>
      <c r="HR288" s="45"/>
      <c r="HS288" s="45"/>
      <c r="HT288" s="45"/>
      <c r="HU288" s="45"/>
      <c r="HV288" s="45"/>
      <c r="HW288" s="45"/>
      <c r="HX288" s="45"/>
      <c r="HY288" s="45"/>
      <c r="HZ288" s="45"/>
      <c r="IA288" s="45"/>
      <c r="IB288" s="45"/>
      <c r="IC288" s="45"/>
      <c r="ID288" s="45"/>
      <c r="IE288" s="45"/>
      <c r="IF288" s="45"/>
      <c r="IG288" s="45"/>
      <c r="IH288" s="45"/>
      <c r="II288" s="45"/>
      <c r="IJ288" s="45"/>
      <c r="IK288" s="45"/>
      <c r="IL288" s="45"/>
      <c r="IM288" s="45"/>
    </row>
    <row r="289" spans="1:247" s="46" customFormat="1" ht="45.75" customHeight="1">
      <c r="A289" s="42">
        <v>280</v>
      </c>
      <c r="B289" s="47" t="s">
        <v>4514</v>
      </c>
      <c r="C289" s="97">
        <v>18000</v>
      </c>
      <c r="D289" s="43" t="str">
        <f t="shared" si="64"/>
        <v>Директно възлагане</v>
      </c>
      <c r="E289" s="43" t="s">
        <v>113</v>
      </c>
      <c r="F289" s="97"/>
      <c r="G289" s="43"/>
      <c r="H289" s="43"/>
      <c r="I289" s="43"/>
      <c r="J289" s="43"/>
    </row>
    <row r="290" spans="1:247" s="46" customFormat="1" ht="45.75" customHeight="1">
      <c r="A290" s="42">
        <v>281</v>
      </c>
      <c r="B290" s="47" t="s">
        <v>4515</v>
      </c>
      <c r="C290" s="98">
        <v>18000</v>
      </c>
      <c r="D290" s="43" t="str">
        <f t="shared" si="64"/>
        <v>Директно възлагане</v>
      </c>
      <c r="E290" s="43" t="s">
        <v>113</v>
      </c>
      <c r="F290" s="97">
        <v>17360</v>
      </c>
      <c r="G290" s="43">
        <v>2018</v>
      </c>
      <c r="H290" s="43" t="str">
        <f t="shared" ref="H290" si="70">IF(ISERROR(VLOOKUP(I290, n_zop_all, 2, FALSE)), "", VLOOKUP(I290,n_zop_all, 2, FALSE))</f>
        <v>Директно възлагане</v>
      </c>
      <c r="I290" s="43" t="s">
        <v>114</v>
      </c>
      <c r="J290" s="43"/>
    </row>
    <row r="291" spans="1:247" s="46" customFormat="1" ht="30.75" customHeight="1">
      <c r="A291" s="42">
        <v>282</v>
      </c>
      <c r="B291" s="43" t="s">
        <v>4516</v>
      </c>
      <c r="C291" s="97">
        <v>17500</v>
      </c>
      <c r="D291" s="43" t="str">
        <f t="shared" si="64"/>
        <v>Директно възлагане</v>
      </c>
      <c r="E291" s="43" t="s">
        <v>114</v>
      </c>
      <c r="F291" s="97"/>
      <c r="G291" s="44"/>
      <c r="H291" s="43"/>
      <c r="I291" s="43"/>
      <c r="J291" s="44"/>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c r="BO291" s="45"/>
      <c r="BP291" s="45"/>
      <c r="BQ291" s="45"/>
      <c r="BR291" s="45"/>
      <c r="BS291" s="45"/>
      <c r="BT291" s="45"/>
      <c r="BU291" s="45"/>
      <c r="BV291" s="45"/>
      <c r="BW291" s="45"/>
      <c r="BX291" s="45"/>
      <c r="BY291" s="45"/>
      <c r="BZ291" s="45"/>
      <c r="CA291" s="45"/>
      <c r="CB291" s="45"/>
      <c r="CC291" s="45"/>
      <c r="CD291" s="45"/>
      <c r="CE291" s="45"/>
      <c r="CF291" s="45"/>
      <c r="CG291" s="45"/>
      <c r="CH291" s="45"/>
      <c r="CI291" s="45"/>
      <c r="CJ291" s="45"/>
      <c r="CK291" s="45"/>
      <c r="CL291" s="45"/>
      <c r="CM291" s="45"/>
      <c r="CN291" s="45"/>
      <c r="CO291" s="45"/>
      <c r="CP291" s="45"/>
      <c r="CQ291" s="45"/>
      <c r="CR291" s="45"/>
      <c r="CS291" s="45"/>
      <c r="CT291" s="45"/>
      <c r="CU291" s="45"/>
      <c r="CV291" s="45"/>
      <c r="CW291" s="45"/>
      <c r="CX291" s="45"/>
      <c r="CY291" s="45"/>
      <c r="CZ291" s="45"/>
      <c r="DA291" s="45"/>
      <c r="DB291" s="45"/>
      <c r="DC291" s="45"/>
      <c r="DD291" s="45"/>
      <c r="DE291" s="45"/>
      <c r="DF291" s="45"/>
      <c r="DG291" s="45"/>
      <c r="DH291" s="45"/>
      <c r="DI291" s="45"/>
      <c r="DJ291" s="45"/>
      <c r="DK291" s="45"/>
      <c r="DL291" s="45"/>
      <c r="DM291" s="45"/>
      <c r="DN291" s="45"/>
      <c r="DO291" s="45"/>
      <c r="DP291" s="45"/>
      <c r="DQ291" s="45"/>
      <c r="DR291" s="45"/>
      <c r="DS291" s="45"/>
      <c r="DT291" s="45"/>
      <c r="DU291" s="45"/>
      <c r="DV291" s="45"/>
      <c r="DW291" s="45"/>
      <c r="DX291" s="45"/>
      <c r="DY291" s="45"/>
      <c r="DZ291" s="45"/>
      <c r="EA291" s="45"/>
      <c r="EB291" s="45"/>
      <c r="EC291" s="45"/>
      <c r="ED291" s="45"/>
      <c r="EE291" s="45"/>
      <c r="EF291" s="45"/>
      <c r="EG291" s="45"/>
      <c r="EH291" s="45"/>
      <c r="EI291" s="45"/>
      <c r="EJ291" s="45"/>
      <c r="EK291" s="45"/>
      <c r="EL291" s="45"/>
      <c r="EM291" s="45"/>
      <c r="EN291" s="45"/>
      <c r="EO291" s="45"/>
      <c r="EP291" s="45"/>
      <c r="EQ291" s="45"/>
      <c r="ER291" s="45"/>
      <c r="ES291" s="45"/>
      <c r="ET291" s="45"/>
      <c r="EU291" s="45"/>
      <c r="EV291" s="45"/>
      <c r="EW291" s="45"/>
      <c r="EX291" s="45"/>
      <c r="EY291" s="45"/>
      <c r="EZ291" s="45"/>
      <c r="FA291" s="45"/>
      <c r="FB291" s="45"/>
      <c r="FC291" s="45"/>
      <c r="FD291" s="45"/>
      <c r="FE291" s="45"/>
      <c r="FF291" s="45"/>
      <c r="FG291" s="45"/>
      <c r="FH291" s="45"/>
      <c r="FI291" s="45"/>
      <c r="FJ291" s="45"/>
      <c r="FK291" s="45"/>
      <c r="FL291" s="45"/>
      <c r="FM291" s="45"/>
      <c r="FN291" s="45"/>
      <c r="FO291" s="45"/>
      <c r="FP291" s="45"/>
      <c r="FQ291" s="45"/>
      <c r="FR291" s="45"/>
      <c r="FS291" s="45"/>
      <c r="FT291" s="45"/>
      <c r="FU291" s="45"/>
      <c r="FV291" s="45"/>
      <c r="FW291" s="45"/>
      <c r="FX291" s="45"/>
      <c r="FY291" s="45"/>
      <c r="FZ291" s="45"/>
      <c r="GA291" s="45"/>
      <c r="GB291" s="45"/>
      <c r="GC291" s="45"/>
      <c r="GD291" s="45"/>
      <c r="GE291" s="45"/>
      <c r="GF291" s="45"/>
      <c r="GG291" s="45"/>
      <c r="GH291" s="45"/>
      <c r="GI291" s="45"/>
      <c r="GJ291" s="45"/>
      <c r="GK291" s="45"/>
      <c r="GL291" s="45"/>
      <c r="GM291" s="45"/>
      <c r="GN291" s="45"/>
      <c r="GO291" s="45"/>
      <c r="GP291" s="45"/>
      <c r="GQ291" s="45"/>
      <c r="GR291" s="45"/>
      <c r="GS291" s="45"/>
      <c r="GT291" s="45"/>
      <c r="GU291" s="45"/>
      <c r="GV291" s="45"/>
      <c r="GW291" s="45"/>
      <c r="GX291" s="45"/>
      <c r="GY291" s="45"/>
      <c r="GZ291" s="45"/>
      <c r="HA291" s="45"/>
      <c r="HB291" s="45"/>
      <c r="HC291" s="45"/>
      <c r="HD291" s="45"/>
      <c r="HE291" s="45"/>
      <c r="HF291" s="45"/>
      <c r="HG291" s="45"/>
      <c r="HH291" s="45"/>
      <c r="HI291" s="45"/>
      <c r="HJ291" s="45"/>
      <c r="HK291" s="45"/>
      <c r="HL291" s="45"/>
      <c r="HM291" s="45"/>
      <c r="HN291" s="45"/>
      <c r="HO291" s="45"/>
      <c r="HP291" s="45"/>
      <c r="HQ291" s="45"/>
      <c r="HR291" s="45"/>
      <c r="HS291" s="45"/>
      <c r="HT291" s="45"/>
      <c r="HU291" s="45"/>
      <c r="HV291" s="45"/>
      <c r="HW291" s="45"/>
      <c r="HX291" s="45"/>
      <c r="HY291" s="45"/>
      <c r="HZ291" s="45"/>
      <c r="IA291" s="45"/>
      <c r="IB291" s="45"/>
      <c r="IC291" s="45"/>
      <c r="ID291" s="45"/>
      <c r="IE291" s="45"/>
      <c r="IF291" s="45"/>
      <c r="IG291" s="45"/>
      <c r="IH291" s="45"/>
      <c r="II291" s="45"/>
      <c r="IJ291" s="45"/>
      <c r="IK291" s="45"/>
      <c r="IL291" s="45"/>
      <c r="IM291" s="45"/>
    </row>
    <row r="292" spans="1:247" s="46" customFormat="1" ht="30">
      <c r="A292" s="42">
        <v>283</v>
      </c>
      <c r="B292" s="43" t="s">
        <v>4517</v>
      </c>
      <c r="C292" s="97">
        <v>17500</v>
      </c>
      <c r="D292" s="43" t="str">
        <f t="shared" si="64"/>
        <v>Директно възлагане</v>
      </c>
      <c r="E292" s="43" t="s">
        <v>114</v>
      </c>
      <c r="F292" s="97"/>
      <c r="G292" s="44"/>
      <c r="H292" s="43"/>
      <c r="I292" s="43"/>
      <c r="J292" s="44"/>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c r="BE292" s="45"/>
      <c r="BF292" s="45"/>
      <c r="BG292" s="45"/>
      <c r="BH292" s="45"/>
      <c r="BI292" s="45"/>
      <c r="BJ292" s="45"/>
      <c r="BK292" s="45"/>
      <c r="BL292" s="45"/>
      <c r="BM292" s="45"/>
      <c r="BN292" s="45"/>
      <c r="BO292" s="45"/>
      <c r="BP292" s="45"/>
      <c r="BQ292" s="45"/>
      <c r="BR292" s="45"/>
      <c r="BS292" s="45"/>
      <c r="BT292" s="45"/>
      <c r="BU292" s="45"/>
      <c r="BV292" s="45"/>
      <c r="BW292" s="45"/>
      <c r="BX292" s="45"/>
      <c r="BY292" s="45"/>
      <c r="BZ292" s="45"/>
      <c r="CA292" s="45"/>
      <c r="CB292" s="45"/>
      <c r="CC292" s="45"/>
      <c r="CD292" s="45"/>
      <c r="CE292" s="45"/>
      <c r="CF292" s="45"/>
      <c r="CG292" s="45"/>
      <c r="CH292" s="45"/>
      <c r="CI292" s="45"/>
      <c r="CJ292" s="45"/>
      <c r="CK292" s="45"/>
      <c r="CL292" s="45"/>
      <c r="CM292" s="45"/>
      <c r="CN292" s="45"/>
      <c r="CO292" s="45"/>
      <c r="CP292" s="45"/>
      <c r="CQ292" s="45"/>
      <c r="CR292" s="45"/>
      <c r="CS292" s="45"/>
      <c r="CT292" s="45"/>
      <c r="CU292" s="45"/>
      <c r="CV292" s="45"/>
      <c r="CW292" s="45"/>
      <c r="CX292" s="45"/>
      <c r="CY292" s="45"/>
      <c r="CZ292" s="45"/>
      <c r="DA292" s="45"/>
      <c r="DB292" s="45"/>
      <c r="DC292" s="45"/>
      <c r="DD292" s="45"/>
      <c r="DE292" s="45"/>
      <c r="DF292" s="45"/>
      <c r="DG292" s="45"/>
      <c r="DH292" s="45"/>
      <c r="DI292" s="45"/>
      <c r="DJ292" s="45"/>
      <c r="DK292" s="45"/>
      <c r="DL292" s="45"/>
      <c r="DM292" s="45"/>
      <c r="DN292" s="45"/>
      <c r="DO292" s="45"/>
      <c r="DP292" s="45"/>
      <c r="DQ292" s="45"/>
      <c r="DR292" s="45"/>
      <c r="DS292" s="45"/>
      <c r="DT292" s="45"/>
      <c r="DU292" s="45"/>
      <c r="DV292" s="45"/>
      <c r="DW292" s="45"/>
      <c r="DX292" s="45"/>
      <c r="DY292" s="45"/>
      <c r="DZ292" s="45"/>
      <c r="EA292" s="45"/>
      <c r="EB292" s="45"/>
      <c r="EC292" s="45"/>
      <c r="ED292" s="45"/>
      <c r="EE292" s="45"/>
      <c r="EF292" s="45"/>
      <c r="EG292" s="45"/>
      <c r="EH292" s="45"/>
      <c r="EI292" s="45"/>
      <c r="EJ292" s="45"/>
      <c r="EK292" s="45"/>
      <c r="EL292" s="45"/>
      <c r="EM292" s="45"/>
      <c r="EN292" s="45"/>
      <c r="EO292" s="45"/>
      <c r="EP292" s="45"/>
      <c r="EQ292" s="45"/>
      <c r="ER292" s="45"/>
      <c r="ES292" s="45"/>
      <c r="ET292" s="45"/>
      <c r="EU292" s="45"/>
      <c r="EV292" s="45"/>
      <c r="EW292" s="45"/>
      <c r="EX292" s="45"/>
      <c r="EY292" s="45"/>
      <c r="EZ292" s="45"/>
      <c r="FA292" s="45"/>
      <c r="FB292" s="45"/>
      <c r="FC292" s="45"/>
      <c r="FD292" s="45"/>
      <c r="FE292" s="45"/>
      <c r="FF292" s="45"/>
      <c r="FG292" s="45"/>
      <c r="FH292" s="45"/>
      <c r="FI292" s="45"/>
      <c r="FJ292" s="45"/>
      <c r="FK292" s="45"/>
      <c r="FL292" s="45"/>
      <c r="FM292" s="45"/>
      <c r="FN292" s="45"/>
      <c r="FO292" s="45"/>
      <c r="FP292" s="45"/>
      <c r="FQ292" s="45"/>
      <c r="FR292" s="45"/>
      <c r="FS292" s="45"/>
      <c r="FT292" s="45"/>
      <c r="FU292" s="45"/>
      <c r="FV292" s="45"/>
      <c r="FW292" s="45"/>
      <c r="FX292" s="45"/>
      <c r="FY292" s="45"/>
      <c r="FZ292" s="45"/>
      <c r="GA292" s="45"/>
      <c r="GB292" s="45"/>
      <c r="GC292" s="45"/>
      <c r="GD292" s="45"/>
      <c r="GE292" s="45"/>
      <c r="GF292" s="45"/>
      <c r="GG292" s="45"/>
      <c r="GH292" s="45"/>
      <c r="GI292" s="45"/>
      <c r="GJ292" s="45"/>
      <c r="GK292" s="45"/>
      <c r="GL292" s="45"/>
      <c r="GM292" s="45"/>
      <c r="GN292" s="45"/>
      <c r="GO292" s="45"/>
      <c r="GP292" s="45"/>
      <c r="GQ292" s="45"/>
      <c r="GR292" s="45"/>
      <c r="GS292" s="45"/>
      <c r="GT292" s="45"/>
      <c r="GU292" s="45"/>
      <c r="GV292" s="45"/>
      <c r="GW292" s="45"/>
      <c r="GX292" s="45"/>
      <c r="GY292" s="45"/>
      <c r="GZ292" s="45"/>
      <c r="HA292" s="45"/>
      <c r="HB292" s="45"/>
      <c r="HC292" s="45"/>
      <c r="HD292" s="45"/>
      <c r="HE292" s="45"/>
      <c r="HF292" s="45"/>
      <c r="HG292" s="45"/>
      <c r="HH292" s="45"/>
      <c r="HI292" s="45"/>
      <c r="HJ292" s="45"/>
      <c r="HK292" s="45"/>
      <c r="HL292" s="45"/>
      <c r="HM292" s="45"/>
      <c r="HN292" s="45"/>
      <c r="HO292" s="45"/>
      <c r="HP292" s="45"/>
      <c r="HQ292" s="45"/>
      <c r="HR292" s="45"/>
      <c r="HS292" s="45"/>
      <c r="HT292" s="45"/>
      <c r="HU292" s="45"/>
      <c r="HV292" s="45"/>
      <c r="HW292" s="45"/>
      <c r="HX292" s="45"/>
      <c r="HY292" s="45"/>
      <c r="HZ292" s="45"/>
      <c r="IA292" s="45"/>
      <c r="IB292" s="45"/>
      <c r="IC292" s="45"/>
      <c r="ID292" s="45"/>
      <c r="IE292" s="45"/>
      <c r="IF292" s="45"/>
      <c r="IG292" s="45"/>
      <c r="IH292" s="45"/>
      <c r="II292" s="45"/>
      <c r="IJ292" s="45"/>
      <c r="IK292" s="45"/>
      <c r="IL292" s="45"/>
      <c r="IM292" s="45"/>
    </row>
    <row r="293" spans="1:247" s="46" customFormat="1" ht="30.75" customHeight="1">
      <c r="A293" s="42">
        <v>284</v>
      </c>
      <c r="B293" s="43" t="s">
        <v>4518</v>
      </c>
      <c r="C293" s="97">
        <v>17200</v>
      </c>
      <c r="D293" s="43" t="str">
        <f t="shared" si="64"/>
        <v>Директно възлагане</v>
      </c>
      <c r="E293" s="43" t="s">
        <v>114</v>
      </c>
      <c r="F293" s="97"/>
      <c r="G293" s="44"/>
      <c r="H293" s="43"/>
      <c r="I293" s="43"/>
      <c r="J293" s="44"/>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c r="BE293" s="45"/>
      <c r="BF293" s="45"/>
      <c r="BG293" s="45"/>
      <c r="BH293" s="45"/>
      <c r="BI293" s="45"/>
      <c r="BJ293" s="45"/>
      <c r="BK293" s="45"/>
      <c r="BL293" s="45"/>
      <c r="BM293" s="45"/>
      <c r="BN293" s="45"/>
      <c r="BO293" s="45"/>
      <c r="BP293" s="45"/>
      <c r="BQ293" s="45"/>
      <c r="BR293" s="45"/>
      <c r="BS293" s="45"/>
      <c r="BT293" s="45"/>
      <c r="BU293" s="45"/>
      <c r="BV293" s="45"/>
      <c r="BW293" s="45"/>
      <c r="BX293" s="45"/>
      <c r="BY293" s="45"/>
      <c r="BZ293" s="45"/>
      <c r="CA293" s="45"/>
      <c r="CB293" s="45"/>
      <c r="CC293" s="45"/>
      <c r="CD293" s="45"/>
      <c r="CE293" s="45"/>
      <c r="CF293" s="45"/>
      <c r="CG293" s="45"/>
      <c r="CH293" s="45"/>
      <c r="CI293" s="45"/>
      <c r="CJ293" s="45"/>
      <c r="CK293" s="45"/>
      <c r="CL293" s="45"/>
      <c r="CM293" s="45"/>
      <c r="CN293" s="45"/>
      <c r="CO293" s="45"/>
      <c r="CP293" s="45"/>
      <c r="CQ293" s="45"/>
      <c r="CR293" s="45"/>
      <c r="CS293" s="45"/>
      <c r="CT293" s="45"/>
      <c r="CU293" s="45"/>
      <c r="CV293" s="45"/>
      <c r="CW293" s="45"/>
      <c r="CX293" s="45"/>
      <c r="CY293" s="45"/>
      <c r="CZ293" s="45"/>
      <c r="DA293" s="45"/>
      <c r="DB293" s="45"/>
      <c r="DC293" s="45"/>
      <c r="DD293" s="45"/>
      <c r="DE293" s="45"/>
      <c r="DF293" s="45"/>
      <c r="DG293" s="45"/>
      <c r="DH293" s="45"/>
      <c r="DI293" s="45"/>
      <c r="DJ293" s="45"/>
      <c r="DK293" s="45"/>
      <c r="DL293" s="45"/>
      <c r="DM293" s="45"/>
      <c r="DN293" s="45"/>
      <c r="DO293" s="45"/>
      <c r="DP293" s="45"/>
      <c r="DQ293" s="45"/>
      <c r="DR293" s="45"/>
      <c r="DS293" s="45"/>
      <c r="DT293" s="45"/>
      <c r="DU293" s="45"/>
      <c r="DV293" s="45"/>
      <c r="DW293" s="45"/>
      <c r="DX293" s="45"/>
      <c r="DY293" s="45"/>
      <c r="DZ293" s="45"/>
      <c r="EA293" s="45"/>
      <c r="EB293" s="45"/>
      <c r="EC293" s="45"/>
      <c r="ED293" s="45"/>
      <c r="EE293" s="45"/>
      <c r="EF293" s="45"/>
      <c r="EG293" s="45"/>
      <c r="EH293" s="45"/>
      <c r="EI293" s="45"/>
      <c r="EJ293" s="45"/>
      <c r="EK293" s="45"/>
      <c r="EL293" s="45"/>
      <c r="EM293" s="45"/>
      <c r="EN293" s="45"/>
      <c r="EO293" s="45"/>
      <c r="EP293" s="45"/>
      <c r="EQ293" s="45"/>
      <c r="ER293" s="45"/>
      <c r="ES293" s="45"/>
      <c r="ET293" s="45"/>
      <c r="EU293" s="45"/>
      <c r="EV293" s="45"/>
      <c r="EW293" s="45"/>
      <c r="EX293" s="45"/>
      <c r="EY293" s="45"/>
      <c r="EZ293" s="45"/>
      <c r="FA293" s="45"/>
      <c r="FB293" s="45"/>
      <c r="FC293" s="45"/>
      <c r="FD293" s="45"/>
      <c r="FE293" s="45"/>
      <c r="FF293" s="45"/>
      <c r="FG293" s="45"/>
      <c r="FH293" s="45"/>
      <c r="FI293" s="45"/>
      <c r="FJ293" s="45"/>
      <c r="FK293" s="45"/>
      <c r="FL293" s="45"/>
      <c r="FM293" s="45"/>
      <c r="FN293" s="45"/>
      <c r="FO293" s="45"/>
      <c r="FP293" s="45"/>
      <c r="FQ293" s="45"/>
      <c r="FR293" s="45"/>
      <c r="FS293" s="45"/>
      <c r="FT293" s="45"/>
      <c r="FU293" s="45"/>
      <c r="FV293" s="45"/>
      <c r="FW293" s="45"/>
      <c r="FX293" s="45"/>
      <c r="FY293" s="45"/>
      <c r="FZ293" s="45"/>
      <c r="GA293" s="45"/>
      <c r="GB293" s="45"/>
      <c r="GC293" s="45"/>
      <c r="GD293" s="45"/>
      <c r="GE293" s="45"/>
      <c r="GF293" s="45"/>
      <c r="GG293" s="45"/>
      <c r="GH293" s="45"/>
      <c r="GI293" s="45"/>
      <c r="GJ293" s="45"/>
      <c r="GK293" s="45"/>
      <c r="GL293" s="45"/>
      <c r="GM293" s="45"/>
      <c r="GN293" s="45"/>
      <c r="GO293" s="45"/>
      <c r="GP293" s="45"/>
      <c r="GQ293" s="45"/>
      <c r="GR293" s="45"/>
      <c r="GS293" s="45"/>
      <c r="GT293" s="45"/>
      <c r="GU293" s="45"/>
      <c r="GV293" s="45"/>
      <c r="GW293" s="45"/>
      <c r="GX293" s="45"/>
      <c r="GY293" s="45"/>
      <c r="GZ293" s="45"/>
      <c r="HA293" s="45"/>
      <c r="HB293" s="45"/>
      <c r="HC293" s="45"/>
      <c r="HD293" s="45"/>
      <c r="HE293" s="45"/>
      <c r="HF293" s="45"/>
      <c r="HG293" s="45"/>
      <c r="HH293" s="45"/>
      <c r="HI293" s="45"/>
      <c r="HJ293" s="45"/>
      <c r="HK293" s="45"/>
      <c r="HL293" s="45"/>
      <c r="HM293" s="45"/>
      <c r="HN293" s="45"/>
      <c r="HO293" s="45"/>
      <c r="HP293" s="45"/>
      <c r="HQ293" s="45"/>
      <c r="HR293" s="45"/>
      <c r="HS293" s="45"/>
      <c r="HT293" s="45"/>
      <c r="HU293" s="45"/>
      <c r="HV293" s="45"/>
      <c r="HW293" s="45"/>
      <c r="HX293" s="45"/>
      <c r="HY293" s="45"/>
      <c r="HZ293" s="45"/>
      <c r="IA293" s="45"/>
      <c r="IB293" s="45"/>
      <c r="IC293" s="45"/>
      <c r="ID293" s="45"/>
      <c r="IE293" s="45"/>
      <c r="IF293" s="45"/>
      <c r="IG293" s="45"/>
      <c r="IH293" s="45"/>
      <c r="II293" s="45"/>
      <c r="IJ293" s="45"/>
      <c r="IK293" s="45"/>
      <c r="IL293" s="45"/>
      <c r="IM293" s="45"/>
    </row>
    <row r="294" spans="1:247" s="46" customFormat="1" ht="45">
      <c r="A294" s="42">
        <v>285</v>
      </c>
      <c r="B294" s="43" t="s">
        <v>4519</v>
      </c>
      <c r="C294" s="98">
        <v>17000</v>
      </c>
      <c r="D294" s="43" t="str">
        <f t="shared" si="64"/>
        <v>Директно възлагане</v>
      </c>
      <c r="E294" s="43" t="s">
        <v>113</v>
      </c>
      <c r="F294" s="97"/>
      <c r="G294" s="44"/>
      <c r="H294" s="43"/>
      <c r="I294" s="43"/>
      <c r="J294" s="44"/>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5"/>
      <c r="BS294" s="45"/>
      <c r="BT294" s="45"/>
      <c r="BU294" s="45"/>
      <c r="BV294" s="45"/>
      <c r="BW294" s="45"/>
      <c r="BX294" s="45"/>
      <c r="BY294" s="45"/>
      <c r="BZ294" s="45"/>
      <c r="CA294" s="45"/>
      <c r="CB294" s="45"/>
      <c r="CC294" s="45"/>
      <c r="CD294" s="45"/>
      <c r="CE294" s="45"/>
      <c r="CF294" s="45"/>
      <c r="CG294" s="45"/>
      <c r="CH294" s="45"/>
      <c r="CI294" s="45"/>
      <c r="CJ294" s="45"/>
      <c r="CK294" s="45"/>
      <c r="CL294" s="45"/>
      <c r="CM294" s="45"/>
      <c r="CN294" s="45"/>
      <c r="CO294" s="45"/>
      <c r="CP294" s="45"/>
      <c r="CQ294" s="45"/>
      <c r="CR294" s="45"/>
      <c r="CS294" s="45"/>
      <c r="CT294" s="45"/>
      <c r="CU294" s="45"/>
      <c r="CV294" s="45"/>
      <c r="CW294" s="45"/>
      <c r="CX294" s="45"/>
      <c r="CY294" s="45"/>
      <c r="CZ294" s="45"/>
      <c r="DA294" s="45"/>
      <c r="DB294" s="45"/>
      <c r="DC294" s="45"/>
      <c r="DD294" s="45"/>
      <c r="DE294" s="45"/>
      <c r="DF294" s="45"/>
      <c r="DG294" s="45"/>
      <c r="DH294" s="45"/>
      <c r="DI294" s="45"/>
      <c r="DJ294" s="45"/>
      <c r="DK294" s="45"/>
      <c r="DL294" s="45"/>
      <c r="DM294" s="45"/>
      <c r="DN294" s="45"/>
      <c r="DO294" s="45"/>
      <c r="DP294" s="45"/>
      <c r="DQ294" s="45"/>
      <c r="DR294" s="45"/>
      <c r="DS294" s="45"/>
      <c r="DT294" s="45"/>
      <c r="DU294" s="45"/>
      <c r="DV294" s="45"/>
      <c r="DW294" s="45"/>
      <c r="DX294" s="45"/>
      <c r="DY294" s="45"/>
      <c r="DZ294" s="45"/>
      <c r="EA294" s="45"/>
      <c r="EB294" s="45"/>
      <c r="EC294" s="45"/>
      <c r="ED294" s="45"/>
      <c r="EE294" s="45"/>
      <c r="EF294" s="45"/>
      <c r="EG294" s="45"/>
      <c r="EH294" s="45"/>
      <c r="EI294" s="45"/>
      <c r="EJ294" s="45"/>
      <c r="EK294" s="45"/>
      <c r="EL294" s="45"/>
      <c r="EM294" s="45"/>
      <c r="EN294" s="45"/>
      <c r="EO294" s="45"/>
      <c r="EP294" s="45"/>
      <c r="EQ294" s="45"/>
      <c r="ER294" s="45"/>
      <c r="ES294" s="45"/>
      <c r="ET294" s="45"/>
      <c r="EU294" s="45"/>
      <c r="EV294" s="45"/>
      <c r="EW294" s="45"/>
      <c r="EX294" s="45"/>
      <c r="EY294" s="45"/>
      <c r="EZ294" s="45"/>
      <c r="FA294" s="45"/>
      <c r="FB294" s="45"/>
      <c r="FC294" s="45"/>
      <c r="FD294" s="45"/>
      <c r="FE294" s="45"/>
      <c r="FF294" s="45"/>
      <c r="FG294" s="45"/>
      <c r="FH294" s="45"/>
      <c r="FI294" s="45"/>
      <c r="FJ294" s="45"/>
      <c r="FK294" s="45"/>
      <c r="FL294" s="45"/>
      <c r="FM294" s="45"/>
      <c r="FN294" s="45"/>
      <c r="FO294" s="45"/>
      <c r="FP294" s="45"/>
      <c r="FQ294" s="45"/>
      <c r="FR294" s="45"/>
      <c r="FS294" s="45"/>
      <c r="FT294" s="45"/>
      <c r="FU294" s="45"/>
      <c r="FV294" s="45"/>
      <c r="FW294" s="45"/>
      <c r="FX294" s="45"/>
      <c r="FY294" s="45"/>
      <c r="FZ294" s="45"/>
      <c r="GA294" s="45"/>
      <c r="GB294" s="45"/>
      <c r="GC294" s="45"/>
      <c r="GD294" s="45"/>
      <c r="GE294" s="45"/>
      <c r="GF294" s="45"/>
      <c r="GG294" s="45"/>
      <c r="GH294" s="45"/>
      <c r="GI294" s="45"/>
      <c r="GJ294" s="45"/>
      <c r="GK294" s="45"/>
      <c r="GL294" s="45"/>
      <c r="GM294" s="45"/>
      <c r="GN294" s="45"/>
      <c r="GO294" s="45"/>
      <c r="GP294" s="45"/>
      <c r="GQ294" s="45"/>
      <c r="GR294" s="45"/>
      <c r="GS294" s="45"/>
      <c r="GT294" s="45"/>
      <c r="GU294" s="45"/>
      <c r="GV294" s="45"/>
      <c r="GW294" s="45"/>
      <c r="GX294" s="45"/>
      <c r="GY294" s="45"/>
      <c r="GZ294" s="45"/>
      <c r="HA294" s="45"/>
      <c r="HB294" s="45"/>
      <c r="HC294" s="45"/>
      <c r="HD294" s="45"/>
      <c r="HE294" s="45"/>
      <c r="HF294" s="45"/>
      <c r="HG294" s="45"/>
      <c r="HH294" s="45"/>
      <c r="HI294" s="45"/>
      <c r="HJ294" s="45"/>
      <c r="HK294" s="45"/>
      <c r="HL294" s="45"/>
      <c r="HM294" s="45"/>
      <c r="HN294" s="45"/>
      <c r="HO294" s="45"/>
      <c r="HP294" s="45"/>
      <c r="HQ294" s="45"/>
      <c r="HR294" s="45"/>
      <c r="HS294" s="45"/>
      <c r="HT294" s="45"/>
      <c r="HU294" s="45"/>
      <c r="HV294" s="45"/>
      <c r="HW294" s="45"/>
      <c r="HX294" s="45"/>
      <c r="HY294" s="45"/>
      <c r="HZ294" s="45"/>
      <c r="IA294" s="45"/>
      <c r="IB294" s="45"/>
      <c r="IC294" s="45"/>
      <c r="ID294" s="45"/>
      <c r="IE294" s="45"/>
      <c r="IF294" s="45"/>
      <c r="IG294" s="45"/>
      <c r="IH294" s="45"/>
      <c r="II294" s="45"/>
      <c r="IJ294" s="45"/>
      <c r="IK294" s="45"/>
      <c r="IL294" s="45"/>
      <c r="IM294" s="45"/>
    </row>
    <row r="295" spans="1:247" s="46" customFormat="1" ht="45">
      <c r="A295" s="42">
        <v>286</v>
      </c>
      <c r="B295" s="43" t="s">
        <v>4520</v>
      </c>
      <c r="C295" s="97">
        <v>17000</v>
      </c>
      <c r="D295" s="43" t="str">
        <f t="shared" si="64"/>
        <v>Директно възлагане</v>
      </c>
      <c r="E295" s="43" t="s">
        <v>113</v>
      </c>
      <c r="F295" s="97">
        <v>668.4</v>
      </c>
      <c r="G295" s="44">
        <v>2018</v>
      </c>
      <c r="H295" s="43" t="str">
        <f t="shared" ref="H295" si="71">IF(ISERROR(VLOOKUP(I295, n_zop_all, 2, FALSE)), "", VLOOKUP(I295,n_zop_all, 2, FALSE))</f>
        <v>Директно възлагане</v>
      </c>
      <c r="I295" s="43" t="s">
        <v>113</v>
      </c>
      <c r="J295" s="44"/>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c r="BK295" s="45"/>
      <c r="BL295" s="45"/>
      <c r="BM295" s="45"/>
      <c r="BN295" s="45"/>
      <c r="BO295" s="45"/>
      <c r="BP295" s="45"/>
      <c r="BQ295" s="45"/>
      <c r="BR295" s="45"/>
      <c r="BS295" s="45"/>
      <c r="BT295" s="45"/>
      <c r="BU295" s="45"/>
      <c r="BV295" s="45"/>
      <c r="BW295" s="45"/>
      <c r="BX295" s="45"/>
      <c r="BY295" s="45"/>
      <c r="BZ295" s="45"/>
      <c r="CA295" s="45"/>
      <c r="CB295" s="45"/>
      <c r="CC295" s="45"/>
      <c r="CD295" s="45"/>
      <c r="CE295" s="45"/>
      <c r="CF295" s="45"/>
      <c r="CG295" s="45"/>
      <c r="CH295" s="45"/>
      <c r="CI295" s="45"/>
      <c r="CJ295" s="45"/>
      <c r="CK295" s="45"/>
      <c r="CL295" s="45"/>
      <c r="CM295" s="45"/>
      <c r="CN295" s="45"/>
      <c r="CO295" s="45"/>
      <c r="CP295" s="45"/>
      <c r="CQ295" s="45"/>
      <c r="CR295" s="45"/>
      <c r="CS295" s="45"/>
      <c r="CT295" s="45"/>
      <c r="CU295" s="45"/>
      <c r="CV295" s="45"/>
      <c r="CW295" s="45"/>
      <c r="CX295" s="45"/>
      <c r="CY295" s="45"/>
      <c r="CZ295" s="45"/>
      <c r="DA295" s="45"/>
      <c r="DB295" s="45"/>
      <c r="DC295" s="45"/>
      <c r="DD295" s="45"/>
      <c r="DE295" s="45"/>
      <c r="DF295" s="45"/>
      <c r="DG295" s="45"/>
      <c r="DH295" s="45"/>
      <c r="DI295" s="45"/>
      <c r="DJ295" s="45"/>
      <c r="DK295" s="45"/>
      <c r="DL295" s="45"/>
      <c r="DM295" s="45"/>
      <c r="DN295" s="45"/>
      <c r="DO295" s="45"/>
      <c r="DP295" s="45"/>
      <c r="DQ295" s="45"/>
      <c r="DR295" s="45"/>
      <c r="DS295" s="45"/>
      <c r="DT295" s="45"/>
      <c r="DU295" s="45"/>
      <c r="DV295" s="45"/>
      <c r="DW295" s="45"/>
      <c r="DX295" s="45"/>
      <c r="DY295" s="45"/>
      <c r="DZ295" s="45"/>
      <c r="EA295" s="45"/>
      <c r="EB295" s="45"/>
      <c r="EC295" s="45"/>
      <c r="ED295" s="45"/>
      <c r="EE295" s="45"/>
      <c r="EF295" s="45"/>
      <c r="EG295" s="45"/>
      <c r="EH295" s="45"/>
      <c r="EI295" s="45"/>
      <c r="EJ295" s="45"/>
      <c r="EK295" s="45"/>
      <c r="EL295" s="45"/>
      <c r="EM295" s="45"/>
      <c r="EN295" s="45"/>
      <c r="EO295" s="45"/>
      <c r="EP295" s="45"/>
      <c r="EQ295" s="45"/>
      <c r="ER295" s="45"/>
      <c r="ES295" s="45"/>
      <c r="ET295" s="45"/>
      <c r="EU295" s="45"/>
      <c r="EV295" s="45"/>
      <c r="EW295" s="45"/>
      <c r="EX295" s="45"/>
      <c r="EY295" s="45"/>
      <c r="EZ295" s="45"/>
      <c r="FA295" s="45"/>
      <c r="FB295" s="45"/>
      <c r="FC295" s="45"/>
      <c r="FD295" s="45"/>
      <c r="FE295" s="45"/>
      <c r="FF295" s="45"/>
      <c r="FG295" s="45"/>
      <c r="FH295" s="45"/>
      <c r="FI295" s="45"/>
      <c r="FJ295" s="45"/>
      <c r="FK295" s="45"/>
      <c r="FL295" s="45"/>
      <c r="FM295" s="45"/>
      <c r="FN295" s="45"/>
      <c r="FO295" s="45"/>
      <c r="FP295" s="45"/>
      <c r="FQ295" s="45"/>
      <c r="FR295" s="45"/>
      <c r="FS295" s="45"/>
      <c r="FT295" s="45"/>
      <c r="FU295" s="45"/>
      <c r="FV295" s="45"/>
      <c r="FW295" s="45"/>
      <c r="FX295" s="45"/>
      <c r="FY295" s="45"/>
      <c r="FZ295" s="45"/>
      <c r="GA295" s="45"/>
      <c r="GB295" s="45"/>
      <c r="GC295" s="45"/>
      <c r="GD295" s="45"/>
      <c r="GE295" s="45"/>
      <c r="GF295" s="45"/>
      <c r="GG295" s="45"/>
      <c r="GH295" s="45"/>
      <c r="GI295" s="45"/>
      <c r="GJ295" s="45"/>
      <c r="GK295" s="45"/>
      <c r="GL295" s="45"/>
      <c r="GM295" s="45"/>
      <c r="GN295" s="45"/>
      <c r="GO295" s="45"/>
      <c r="GP295" s="45"/>
      <c r="GQ295" s="45"/>
      <c r="GR295" s="45"/>
      <c r="GS295" s="45"/>
      <c r="GT295" s="45"/>
      <c r="GU295" s="45"/>
      <c r="GV295" s="45"/>
      <c r="GW295" s="45"/>
      <c r="GX295" s="45"/>
      <c r="GY295" s="45"/>
      <c r="GZ295" s="45"/>
      <c r="HA295" s="45"/>
      <c r="HB295" s="45"/>
      <c r="HC295" s="45"/>
      <c r="HD295" s="45"/>
      <c r="HE295" s="45"/>
      <c r="HF295" s="45"/>
      <c r="HG295" s="45"/>
      <c r="HH295" s="45"/>
      <c r="HI295" s="45"/>
      <c r="HJ295" s="45"/>
      <c r="HK295" s="45"/>
      <c r="HL295" s="45"/>
      <c r="HM295" s="45"/>
      <c r="HN295" s="45"/>
      <c r="HO295" s="45"/>
      <c r="HP295" s="45"/>
      <c r="HQ295" s="45"/>
      <c r="HR295" s="45"/>
      <c r="HS295" s="45"/>
      <c r="HT295" s="45"/>
      <c r="HU295" s="45"/>
      <c r="HV295" s="45"/>
      <c r="HW295" s="45"/>
      <c r="HX295" s="45"/>
      <c r="HY295" s="45"/>
      <c r="HZ295" s="45"/>
      <c r="IA295" s="45"/>
      <c r="IB295" s="45"/>
      <c r="IC295" s="45"/>
      <c r="ID295" s="45"/>
      <c r="IE295" s="45"/>
      <c r="IF295" s="45"/>
      <c r="IG295" s="45"/>
      <c r="IH295" s="45"/>
      <c r="II295" s="45"/>
      <c r="IJ295" s="45"/>
      <c r="IK295" s="45"/>
      <c r="IL295" s="45"/>
      <c r="IM295" s="45"/>
    </row>
    <row r="296" spans="1:247" s="46" customFormat="1" ht="45">
      <c r="A296" s="42">
        <v>287</v>
      </c>
      <c r="B296" s="43" t="s">
        <v>4521</v>
      </c>
      <c r="C296" s="97">
        <v>16500</v>
      </c>
      <c r="D296" s="43" t="str">
        <f t="shared" si="64"/>
        <v>Директно възлагане</v>
      </c>
      <c r="E296" s="43" t="s">
        <v>113</v>
      </c>
      <c r="F296" s="97"/>
      <c r="G296" s="44"/>
      <c r="H296" s="43"/>
      <c r="I296" s="43"/>
      <c r="J296" s="44"/>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45"/>
      <c r="BG296" s="45"/>
      <c r="BH296" s="45"/>
      <c r="BI296" s="45"/>
      <c r="BJ296" s="45"/>
      <c r="BK296" s="45"/>
      <c r="BL296" s="45"/>
      <c r="BM296" s="45"/>
      <c r="BN296" s="45"/>
      <c r="BO296" s="45"/>
      <c r="BP296" s="45"/>
      <c r="BQ296" s="45"/>
      <c r="BR296" s="45"/>
      <c r="BS296" s="45"/>
      <c r="BT296" s="45"/>
      <c r="BU296" s="45"/>
      <c r="BV296" s="45"/>
      <c r="BW296" s="45"/>
      <c r="BX296" s="45"/>
      <c r="BY296" s="45"/>
      <c r="BZ296" s="45"/>
      <c r="CA296" s="45"/>
      <c r="CB296" s="45"/>
      <c r="CC296" s="45"/>
      <c r="CD296" s="45"/>
      <c r="CE296" s="45"/>
      <c r="CF296" s="45"/>
      <c r="CG296" s="45"/>
      <c r="CH296" s="45"/>
      <c r="CI296" s="45"/>
      <c r="CJ296" s="45"/>
      <c r="CK296" s="45"/>
      <c r="CL296" s="45"/>
      <c r="CM296" s="45"/>
      <c r="CN296" s="45"/>
      <c r="CO296" s="45"/>
      <c r="CP296" s="45"/>
      <c r="CQ296" s="45"/>
      <c r="CR296" s="45"/>
      <c r="CS296" s="45"/>
      <c r="CT296" s="45"/>
      <c r="CU296" s="45"/>
      <c r="CV296" s="45"/>
      <c r="CW296" s="45"/>
      <c r="CX296" s="45"/>
      <c r="CY296" s="45"/>
      <c r="CZ296" s="45"/>
      <c r="DA296" s="45"/>
      <c r="DB296" s="45"/>
      <c r="DC296" s="45"/>
      <c r="DD296" s="45"/>
      <c r="DE296" s="45"/>
      <c r="DF296" s="45"/>
      <c r="DG296" s="45"/>
      <c r="DH296" s="45"/>
      <c r="DI296" s="45"/>
      <c r="DJ296" s="45"/>
      <c r="DK296" s="45"/>
      <c r="DL296" s="45"/>
      <c r="DM296" s="45"/>
      <c r="DN296" s="45"/>
      <c r="DO296" s="45"/>
      <c r="DP296" s="45"/>
      <c r="DQ296" s="45"/>
      <c r="DR296" s="45"/>
      <c r="DS296" s="45"/>
      <c r="DT296" s="45"/>
      <c r="DU296" s="45"/>
      <c r="DV296" s="45"/>
      <c r="DW296" s="45"/>
      <c r="DX296" s="45"/>
      <c r="DY296" s="45"/>
      <c r="DZ296" s="45"/>
      <c r="EA296" s="45"/>
      <c r="EB296" s="45"/>
      <c r="EC296" s="45"/>
      <c r="ED296" s="45"/>
      <c r="EE296" s="45"/>
      <c r="EF296" s="45"/>
      <c r="EG296" s="45"/>
      <c r="EH296" s="45"/>
      <c r="EI296" s="45"/>
      <c r="EJ296" s="45"/>
      <c r="EK296" s="45"/>
      <c r="EL296" s="45"/>
      <c r="EM296" s="45"/>
      <c r="EN296" s="45"/>
      <c r="EO296" s="45"/>
      <c r="EP296" s="45"/>
      <c r="EQ296" s="45"/>
      <c r="ER296" s="45"/>
      <c r="ES296" s="45"/>
      <c r="ET296" s="45"/>
      <c r="EU296" s="45"/>
      <c r="EV296" s="45"/>
      <c r="EW296" s="45"/>
      <c r="EX296" s="45"/>
      <c r="EY296" s="45"/>
      <c r="EZ296" s="45"/>
      <c r="FA296" s="45"/>
      <c r="FB296" s="45"/>
      <c r="FC296" s="45"/>
      <c r="FD296" s="45"/>
      <c r="FE296" s="45"/>
      <c r="FF296" s="45"/>
      <c r="FG296" s="45"/>
      <c r="FH296" s="45"/>
      <c r="FI296" s="45"/>
      <c r="FJ296" s="45"/>
      <c r="FK296" s="45"/>
      <c r="FL296" s="45"/>
      <c r="FM296" s="45"/>
      <c r="FN296" s="45"/>
      <c r="FO296" s="45"/>
      <c r="FP296" s="45"/>
      <c r="FQ296" s="45"/>
      <c r="FR296" s="45"/>
      <c r="FS296" s="45"/>
      <c r="FT296" s="45"/>
      <c r="FU296" s="45"/>
      <c r="FV296" s="45"/>
      <c r="FW296" s="45"/>
      <c r="FX296" s="45"/>
      <c r="FY296" s="45"/>
      <c r="FZ296" s="45"/>
      <c r="GA296" s="45"/>
      <c r="GB296" s="45"/>
      <c r="GC296" s="45"/>
      <c r="GD296" s="45"/>
      <c r="GE296" s="45"/>
      <c r="GF296" s="45"/>
      <c r="GG296" s="45"/>
      <c r="GH296" s="45"/>
      <c r="GI296" s="45"/>
      <c r="GJ296" s="45"/>
      <c r="GK296" s="45"/>
      <c r="GL296" s="45"/>
      <c r="GM296" s="45"/>
      <c r="GN296" s="45"/>
      <c r="GO296" s="45"/>
      <c r="GP296" s="45"/>
      <c r="GQ296" s="45"/>
      <c r="GR296" s="45"/>
      <c r="GS296" s="45"/>
      <c r="GT296" s="45"/>
      <c r="GU296" s="45"/>
      <c r="GV296" s="45"/>
      <c r="GW296" s="45"/>
      <c r="GX296" s="45"/>
      <c r="GY296" s="45"/>
      <c r="GZ296" s="45"/>
      <c r="HA296" s="45"/>
      <c r="HB296" s="45"/>
      <c r="HC296" s="45"/>
      <c r="HD296" s="45"/>
      <c r="HE296" s="45"/>
      <c r="HF296" s="45"/>
      <c r="HG296" s="45"/>
      <c r="HH296" s="45"/>
      <c r="HI296" s="45"/>
      <c r="HJ296" s="45"/>
      <c r="HK296" s="45"/>
      <c r="HL296" s="45"/>
      <c r="HM296" s="45"/>
      <c r="HN296" s="45"/>
      <c r="HO296" s="45"/>
      <c r="HP296" s="45"/>
      <c r="HQ296" s="45"/>
      <c r="HR296" s="45"/>
      <c r="HS296" s="45"/>
      <c r="HT296" s="45"/>
      <c r="HU296" s="45"/>
      <c r="HV296" s="45"/>
      <c r="HW296" s="45"/>
      <c r="HX296" s="45"/>
      <c r="HY296" s="45"/>
      <c r="HZ296" s="45"/>
      <c r="IA296" s="45"/>
      <c r="IB296" s="45"/>
      <c r="IC296" s="45"/>
      <c r="ID296" s="45"/>
      <c r="IE296" s="45"/>
      <c r="IF296" s="45"/>
      <c r="IG296" s="45"/>
      <c r="IH296" s="45"/>
      <c r="II296" s="45"/>
      <c r="IJ296" s="45"/>
      <c r="IK296" s="45"/>
      <c r="IL296" s="45"/>
      <c r="IM296" s="45"/>
    </row>
    <row r="297" spans="1:247" s="46" customFormat="1" ht="45">
      <c r="A297" s="42">
        <v>288</v>
      </c>
      <c r="B297" s="43" t="s">
        <v>4522</v>
      </c>
      <c r="C297" s="97">
        <v>16200</v>
      </c>
      <c r="D297" s="43" t="str">
        <f t="shared" si="64"/>
        <v>Директно възлагане</v>
      </c>
      <c r="E297" s="43" t="s">
        <v>113</v>
      </c>
      <c r="F297" s="97">
        <v>25216.799999999999</v>
      </c>
      <c r="G297" s="44">
        <v>2018</v>
      </c>
      <c r="H297" s="43" t="str">
        <f t="shared" ref="H297" si="72">IF(ISERROR(VLOOKUP(I297, n_zop_all, 2, FALSE)), "", VLOOKUP(I297,n_zop_all, 2, FALSE))</f>
        <v>Директно възлагане</v>
      </c>
      <c r="I297" s="43" t="s">
        <v>113</v>
      </c>
      <c r="J297" s="44"/>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45"/>
      <c r="BJ297" s="45"/>
      <c r="BK297" s="45"/>
      <c r="BL297" s="45"/>
      <c r="BM297" s="45"/>
      <c r="BN297" s="45"/>
      <c r="BO297" s="45"/>
      <c r="BP297" s="45"/>
      <c r="BQ297" s="45"/>
      <c r="BR297" s="45"/>
      <c r="BS297" s="45"/>
      <c r="BT297" s="45"/>
      <c r="BU297" s="45"/>
      <c r="BV297" s="45"/>
      <c r="BW297" s="45"/>
      <c r="BX297" s="45"/>
      <c r="BY297" s="45"/>
      <c r="BZ297" s="45"/>
      <c r="CA297" s="45"/>
      <c r="CB297" s="45"/>
      <c r="CC297" s="45"/>
      <c r="CD297" s="45"/>
      <c r="CE297" s="45"/>
      <c r="CF297" s="45"/>
      <c r="CG297" s="45"/>
      <c r="CH297" s="45"/>
      <c r="CI297" s="45"/>
      <c r="CJ297" s="45"/>
      <c r="CK297" s="45"/>
      <c r="CL297" s="45"/>
      <c r="CM297" s="45"/>
      <c r="CN297" s="45"/>
      <c r="CO297" s="45"/>
      <c r="CP297" s="45"/>
      <c r="CQ297" s="45"/>
      <c r="CR297" s="45"/>
      <c r="CS297" s="45"/>
      <c r="CT297" s="45"/>
      <c r="CU297" s="45"/>
      <c r="CV297" s="45"/>
      <c r="CW297" s="45"/>
      <c r="CX297" s="45"/>
      <c r="CY297" s="45"/>
      <c r="CZ297" s="45"/>
      <c r="DA297" s="45"/>
      <c r="DB297" s="45"/>
      <c r="DC297" s="45"/>
      <c r="DD297" s="45"/>
      <c r="DE297" s="45"/>
      <c r="DF297" s="45"/>
      <c r="DG297" s="45"/>
      <c r="DH297" s="45"/>
      <c r="DI297" s="45"/>
      <c r="DJ297" s="45"/>
      <c r="DK297" s="45"/>
      <c r="DL297" s="45"/>
      <c r="DM297" s="45"/>
      <c r="DN297" s="45"/>
      <c r="DO297" s="45"/>
      <c r="DP297" s="45"/>
      <c r="DQ297" s="45"/>
      <c r="DR297" s="45"/>
      <c r="DS297" s="45"/>
      <c r="DT297" s="45"/>
      <c r="DU297" s="45"/>
      <c r="DV297" s="45"/>
      <c r="DW297" s="45"/>
      <c r="DX297" s="45"/>
      <c r="DY297" s="45"/>
      <c r="DZ297" s="45"/>
      <c r="EA297" s="45"/>
      <c r="EB297" s="45"/>
      <c r="EC297" s="45"/>
      <c r="ED297" s="45"/>
      <c r="EE297" s="45"/>
      <c r="EF297" s="45"/>
      <c r="EG297" s="45"/>
      <c r="EH297" s="45"/>
      <c r="EI297" s="45"/>
      <c r="EJ297" s="45"/>
      <c r="EK297" s="45"/>
      <c r="EL297" s="45"/>
      <c r="EM297" s="45"/>
      <c r="EN297" s="45"/>
      <c r="EO297" s="45"/>
      <c r="EP297" s="45"/>
      <c r="EQ297" s="45"/>
      <c r="ER297" s="45"/>
      <c r="ES297" s="45"/>
      <c r="ET297" s="45"/>
      <c r="EU297" s="45"/>
      <c r="EV297" s="45"/>
      <c r="EW297" s="45"/>
      <c r="EX297" s="45"/>
      <c r="EY297" s="45"/>
      <c r="EZ297" s="45"/>
      <c r="FA297" s="45"/>
      <c r="FB297" s="45"/>
      <c r="FC297" s="45"/>
      <c r="FD297" s="45"/>
      <c r="FE297" s="45"/>
      <c r="FF297" s="45"/>
      <c r="FG297" s="45"/>
      <c r="FH297" s="45"/>
      <c r="FI297" s="45"/>
      <c r="FJ297" s="45"/>
      <c r="FK297" s="45"/>
      <c r="FL297" s="45"/>
      <c r="FM297" s="45"/>
      <c r="FN297" s="45"/>
      <c r="FO297" s="45"/>
      <c r="FP297" s="45"/>
      <c r="FQ297" s="45"/>
      <c r="FR297" s="45"/>
      <c r="FS297" s="45"/>
      <c r="FT297" s="45"/>
      <c r="FU297" s="45"/>
      <c r="FV297" s="45"/>
      <c r="FW297" s="45"/>
      <c r="FX297" s="45"/>
      <c r="FY297" s="45"/>
      <c r="FZ297" s="45"/>
      <c r="GA297" s="45"/>
      <c r="GB297" s="45"/>
      <c r="GC297" s="45"/>
      <c r="GD297" s="45"/>
      <c r="GE297" s="45"/>
      <c r="GF297" s="45"/>
      <c r="GG297" s="45"/>
      <c r="GH297" s="45"/>
      <c r="GI297" s="45"/>
      <c r="GJ297" s="45"/>
      <c r="GK297" s="45"/>
      <c r="GL297" s="45"/>
      <c r="GM297" s="45"/>
      <c r="GN297" s="45"/>
      <c r="GO297" s="45"/>
      <c r="GP297" s="45"/>
      <c r="GQ297" s="45"/>
      <c r="GR297" s="45"/>
      <c r="GS297" s="45"/>
      <c r="GT297" s="45"/>
      <c r="GU297" s="45"/>
      <c r="GV297" s="45"/>
      <c r="GW297" s="45"/>
      <c r="GX297" s="45"/>
      <c r="GY297" s="45"/>
      <c r="GZ297" s="45"/>
      <c r="HA297" s="45"/>
      <c r="HB297" s="45"/>
      <c r="HC297" s="45"/>
      <c r="HD297" s="45"/>
      <c r="HE297" s="45"/>
      <c r="HF297" s="45"/>
      <c r="HG297" s="45"/>
      <c r="HH297" s="45"/>
      <c r="HI297" s="45"/>
      <c r="HJ297" s="45"/>
      <c r="HK297" s="45"/>
      <c r="HL297" s="45"/>
      <c r="HM297" s="45"/>
      <c r="HN297" s="45"/>
      <c r="HO297" s="45"/>
      <c r="HP297" s="45"/>
      <c r="HQ297" s="45"/>
      <c r="HR297" s="45"/>
      <c r="HS297" s="45"/>
      <c r="HT297" s="45"/>
      <c r="HU297" s="45"/>
      <c r="HV297" s="45"/>
      <c r="HW297" s="45"/>
      <c r="HX297" s="45"/>
      <c r="HY297" s="45"/>
      <c r="HZ297" s="45"/>
      <c r="IA297" s="45"/>
      <c r="IB297" s="45"/>
      <c r="IC297" s="45"/>
      <c r="ID297" s="45"/>
      <c r="IE297" s="45"/>
      <c r="IF297" s="45"/>
      <c r="IG297" s="45"/>
      <c r="IH297" s="45"/>
      <c r="II297" s="45"/>
      <c r="IJ297" s="45"/>
      <c r="IK297" s="45"/>
      <c r="IL297" s="45"/>
      <c r="IM297" s="45"/>
    </row>
    <row r="298" spans="1:247" s="46" customFormat="1" ht="60">
      <c r="A298" s="42">
        <v>289</v>
      </c>
      <c r="B298" s="47" t="s">
        <v>4523</v>
      </c>
      <c r="C298" s="98">
        <v>16000</v>
      </c>
      <c r="D298" s="43" t="str">
        <f t="shared" si="64"/>
        <v>Директно възлагане</v>
      </c>
      <c r="E298" s="43" t="s">
        <v>113</v>
      </c>
      <c r="F298" s="97"/>
      <c r="G298" s="43"/>
      <c r="H298" s="43"/>
      <c r="I298" s="43"/>
      <c r="J298" s="43"/>
    </row>
    <row r="299" spans="1:247" s="46" customFormat="1" ht="30.75" customHeight="1">
      <c r="A299" s="42">
        <v>290</v>
      </c>
      <c r="B299" s="43" t="s">
        <v>4524</v>
      </c>
      <c r="C299" s="97">
        <v>15700</v>
      </c>
      <c r="D299" s="43" t="str">
        <f t="shared" si="64"/>
        <v>Директно възлагане</v>
      </c>
      <c r="E299" s="43" t="s">
        <v>114</v>
      </c>
      <c r="F299" s="97"/>
      <c r="G299" s="44"/>
      <c r="H299" s="43"/>
      <c r="I299" s="43"/>
      <c r="J299" s="44"/>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45"/>
      <c r="CA299" s="45"/>
      <c r="CB299" s="45"/>
      <c r="CC299" s="45"/>
      <c r="CD299" s="45"/>
      <c r="CE299" s="45"/>
      <c r="CF299" s="45"/>
      <c r="CG299" s="45"/>
      <c r="CH299" s="45"/>
      <c r="CI299" s="45"/>
      <c r="CJ299" s="45"/>
      <c r="CK299" s="45"/>
      <c r="CL299" s="45"/>
      <c r="CM299" s="45"/>
      <c r="CN299" s="45"/>
      <c r="CO299" s="45"/>
      <c r="CP299" s="45"/>
      <c r="CQ299" s="45"/>
      <c r="CR299" s="45"/>
      <c r="CS299" s="45"/>
      <c r="CT299" s="45"/>
      <c r="CU299" s="45"/>
      <c r="CV299" s="45"/>
      <c r="CW299" s="45"/>
      <c r="CX299" s="45"/>
      <c r="CY299" s="45"/>
      <c r="CZ299" s="45"/>
      <c r="DA299" s="45"/>
      <c r="DB299" s="45"/>
      <c r="DC299" s="45"/>
      <c r="DD299" s="45"/>
      <c r="DE299" s="45"/>
      <c r="DF299" s="45"/>
      <c r="DG299" s="45"/>
      <c r="DH299" s="45"/>
      <c r="DI299" s="45"/>
      <c r="DJ299" s="45"/>
      <c r="DK299" s="45"/>
      <c r="DL299" s="45"/>
      <c r="DM299" s="45"/>
      <c r="DN299" s="45"/>
      <c r="DO299" s="45"/>
      <c r="DP299" s="45"/>
      <c r="DQ299" s="45"/>
      <c r="DR299" s="45"/>
      <c r="DS299" s="45"/>
      <c r="DT299" s="45"/>
      <c r="DU299" s="45"/>
      <c r="DV299" s="45"/>
      <c r="DW299" s="45"/>
      <c r="DX299" s="45"/>
      <c r="DY299" s="45"/>
      <c r="DZ299" s="45"/>
      <c r="EA299" s="45"/>
      <c r="EB299" s="45"/>
      <c r="EC299" s="45"/>
      <c r="ED299" s="45"/>
      <c r="EE299" s="45"/>
      <c r="EF299" s="45"/>
      <c r="EG299" s="45"/>
      <c r="EH299" s="45"/>
      <c r="EI299" s="45"/>
      <c r="EJ299" s="45"/>
      <c r="EK299" s="45"/>
      <c r="EL299" s="45"/>
      <c r="EM299" s="45"/>
      <c r="EN299" s="45"/>
      <c r="EO299" s="45"/>
      <c r="EP299" s="45"/>
      <c r="EQ299" s="45"/>
      <c r="ER299" s="45"/>
      <c r="ES299" s="45"/>
      <c r="ET299" s="45"/>
      <c r="EU299" s="45"/>
      <c r="EV299" s="45"/>
      <c r="EW299" s="45"/>
      <c r="EX299" s="45"/>
      <c r="EY299" s="45"/>
      <c r="EZ299" s="45"/>
      <c r="FA299" s="45"/>
      <c r="FB299" s="45"/>
      <c r="FC299" s="45"/>
      <c r="FD299" s="45"/>
      <c r="FE299" s="45"/>
      <c r="FF299" s="45"/>
      <c r="FG299" s="45"/>
      <c r="FH299" s="45"/>
      <c r="FI299" s="45"/>
      <c r="FJ299" s="45"/>
      <c r="FK299" s="45"/>
      <c r="FL299" s="45"/>
      <c r="FM299" s="45"/>
      <c r="FN299" s="45"/>
      <c r="FO299" s="45"/>
      <c r="FP299" s="45"/>
      <c r="FQ299" s="45"/>
      <c r="FR299" s="45"/>
      <c r="FS299" s="45"/>
      <c r="FT299" s="45"/>
      <c r="FU299" s="45"/>
      <c r="FV299" s="45"/>
      <c r="FW299" s="45"/>
      <c r="FX299" s="45"/>
      <c r="FY299" s="45"/>
      <c r="FZ299" s="45"/>
      <c r="GA299" s="45"/>
      <c r="GB299" s="45"/>
      <c r="GC299" s="45"/>
      <c r="GD299" s="45"/>
      <c r="GE299" s="45"/>
      <c r="GF299" s="45"/>
      <c r="GG299" s="45"/>
      <c r="GH299" s="45"/>
      <c r="GI299" s="45"/>
      <c r="GJ299" s="45"/>
      <c r="GK299" s="45"/>
      <c r="GL299" s="45"/>
      <c r="GM299" s="45"/>
      <c r="GN299" s="45"/>
      <c r="GO299" s="45"/>
      <c r="GP299" s="45"/>
      <c r="GQ299" s="45"/>
      <c r="GR299" s="45"/>
      <c r="GS299" s="45"/>
      <c r="GT299" s="45"/>
      <c r="GU299" s="45"/>
      <c r="GV299" s="45"/>
      <c r="GW299" s="45"/>
      <c r="GX299" s="45"/>
      <c r="GY299" s="45"/>
      <c r="GZ299" s="45"/>
      <c r="HA299" s="45"/>
      <c r="HB299" s="45"/>
      <c r="HC299" s="45"/>
      <c r="HD299" s="45"/>
      <c r="HE299" s="45"/>
      <c r="HF299" s="45"/>
      <c r="HG299" s="45"/>
      <c r="HH299" s="45"/>
      <c r="HI299" s="45"/>
      <c r="HJ299" s="45"/>
      <c r="HK299" s="45"/>
      <c r="HL299" s="45"/>
      <c r="HM299" s="45"/>
      <c r="HN299" s="45"/>
      <c r="HO299" s="45"/>
      <c r="HP299" s="45"/>
      <c r="HQ299" s="45"/>
      <c r="HR299" s="45"/>
      <c r="HS299" s="45"/>
      <c r="HT299" s="45"/>
      <c r="HU299" s="45"/>
      <c r="HV299" s="45"/>
      <c r="HW299" s="45"/>
      <c r="HX299" s="45"/>
      <c r="HY299" s="45"/>
      <c r="HZ299" s="45"/>
      <c r="IA299" s="45"/>
      <c r="IB299" s="45"/>
      <c r="IC299" s="45"/>
      <c r="ID299" s="45"/>
      <c r="IE299" s="45"/>
      <c r="IF299" s="45"/>
      <c r="IG299" s="45"/>
      <c r="IH299" s="45"/>
      <c r="II299" s="45"/>
      <c r="IJ299" s="45"/>
      <c r="IK299" s="45"/>
      <c r="IL299" s="45"/>
      <c r="IM299" s="45"/>
    </row>
    <row r="300" spans="1:247" s="46" customFormat="1" ht="45">
      <c r="A300" s="42">
        <v>291</v>
      </c>
      <c r="B300" s="43" t="s">
        <v>4525</v>
      </c>
      <c r="C300" s="97">
        <v>15600</v>
      </c>
      <c r="D300" s="43" t="str">
        <f t="shared" si="64"/>
        <v>Директно възлагане</v>
      </c>
      <c r="E300" s="43" t="s">
        <v>113</v>
      </c>
      <c r="F300" s="97"/>
      <c r="G300" s="44"/>
      <c r="H300" s="43"/>
      <c r="I300" s="43"/>
      <c r="J300" s="44"/>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c r="BK300" s="45"/>
      <c r="BL300" s="45"/>
      <c r="BM300" s="45"/>
      <c r="BN300" s="45"/>
      <c r="BO300" s="45"/>
      <c r="BP300" s="45"/>
      <c r="BQ300" s="45"/>
      <c r="BR300" s="45"/>
      <c r="BS300" s="45"/>
      <c r="BT300" s="45"/>
      <c r="BU300" s="45"/>
      <c r="BV300" s="45"/>
      <c r="BW300" s="45"/>
      <c r="BX300" s="45"/>
      <c r="BY300" s="45"/>
      <c r="BZ300" s="45"/>
      <c r="CA300" s="45"/>
      <c r="CB300" s="45"/>
      <c r="CC300" s="45"/>
      <c r="CD300" s="45"/>
      <c r="CE300" s="45"/>
      <c r="CF300" s="45"/>
      <c r="CG300" s="45"/>
      <c r="CH300" s="45"/>
      <c r="CI300" s="45"/>
      <c r="CJ300" s="45"/>
      <c r="CK300" s="45"/>
      <c r="CL300" s="45"/>
      <c r="CM300" s="45"/>
      <c r="CN300" s="45"/>
      <c r="CO300" s="45"/>
      <c r="CP300" s="45"/>
      <c r="CQ300" s="45"/>
      <c r="CR300" s="45"/>
      <c r="CS300" s="45"/>
      <c r="CT300" s="45"/>
      <c r="CU300" s="45"/>
      <c r="CV300" s="45"/>
      <c r="CW300" s="45"/>
      <c r="CX300" s="45"/>
      <c r="CY300" s="45"/>
      <c r="CZ300" s="45"/>
      <c r="DA300" s="45"/>
      <c r="DB300" s="45"/>
      <c r="DC300" s="45"/>
      <c r="DD300" s="45"/>
      <c r="DE300" s="45"/>
      <c r="DF300" s="45"/>
      <c r="DG300" s="45"/>
      <c r="DH300" s="45"/>
      <c r="DI300" s="45"/>
      <c r="DJ300" s="45"/>
      <c r="DK300" s="45"/>
      <c r="DL300" s="45"/>
      <c r="DM300" s="45"/>
      <c r="DN300" s="45"/>
      <c r="DO300" s="45"/>
      <c r="DP300" s="45"/>
      <c r="DQ300" s="45"/>
      <c r="DR300" s="45"/>
      <c r="DS300" s="45"/>
      <c r="DT300" s="45"/>
      <c r="DU300" s="45"/>
      <c r="DV300" s="45"/>
      <c r="DW300" s="45"/>
      <c r="DX300" s="45"/>
      <c r="DY300" s="45"/>
      <c r="DZ300" s="45"/>
      <c r="EA300" s="45"/>
      <c r="EB300" s="45"/>
      <c r="EC300" s="45"/>
      <c r="ED300" s="45"/>
      <c r="EE300" s="45"/>
      <c r="EF300" s="45"/>
      <c r="EG300" s="45"/>
      <c r="EH300" s="45"/>
      <c r="EI300" s="45"/>
      <c r="EJ300" s="45"/>
      <c r="EK300" s="45"/>
      <c r="EL300" s="45"/>
      <c r="EM300" s="45"/>
      <c r="EN300" s="45"/>
      <c r="EO300" s="45"/>
      <c r="EP300" s="45"/>
      <c r="EQ300" s="45"/>
      <c r="ER300" s="45"/>
      <c r="ES300" s="45"/>
      <c r="ET300" s="45"/>
      <c r="EU300" s="45"/>
      <c r="EV300" s="45"/>
      <c r="EW300" s="45"/>
      <c r="EX300" s="45"/>
      <c r="EY300" s="45"/>
      <c r="EZ300" s="45"/>
      <c r="FA300" s="45"/>
      <c r="FB300" s="45"/>
      <c r="FC300" s="45"/>
      <c r="FD300" s="45"/>
      <c r="FE300" s="45"/>
      <c r="FF300" s="45"/>
      <c r="FG300" s="45"/>
      <c r="FH300" s="45"/>
      <c r="FI300" s="45"/>
      <c r="FJ300" s="45"/>
      <c r="FK300" s="45"/>
      <c r="FL300" s="45"/>
      <c r="FM300" s="45"/>
      <c r="FN300" s="45"/>
      <c r="FO300" s="45"/>
      <c r="FP300" s="45"/>
      <c r="FQ300" s="45"/>
      <c r="FR300" s="45"/>
      <c r="FS300" s="45"/>
      <c r="FT300" s="45"/>
      <c r="FU300" s="45"/>
      <c r="FV300" s="45"/>
      <c r="FW300" s="45"/>
      <c r="FX300" s="45"/>
      <c r="FY300" s="45"/>
      <c r="FZ300" s="45"/>
      <c r="GA300" s="45"/>
      <c r="GB300" s="45"/>
      <c r="GC300" s="45"/>
      <c r="GD300" s="45"/>
      <c r="GE300" s="45"/>
      <c r="GF300" s="45"/>
      <c r="GG300" s="45"/>
      <c r="GH300" s="45"/>
      <c r="GI300" s="45"/>
      <c r="GJ300" s="45"/>
      <c r="GK300" s="45"/>
      <c r="GL300" s="45"/>
      <c r="GM300" s="45"/>
      <c r="GN300" s="45"/>
      <c r="GO300" s="45"/>
      <c r="GP300" s="45"/>
      <c r="GQ300" s="45"/>
      <c r="GR300" s="45"/>
      <c r="GS300" s="45"/>
      <c r="GT300" s="45"/>
      <c r="GU300" s="45"/>
      <c r="GV300" s="45"/>
      <c r="GW300" s="45"/>
      <c r="GX300" s="45"/>
      <c r="GY300" s="45"/>
      <c r="GZ300" s="45"/>
      <c r="HA300" s="45"/>
      <c r="HB300" s="45"/>
      <c r="HC300" s="45"/>
      <c r="HD300" s="45"/>
      <c r="HE300" s="45"/>
      <c r="HF300" s="45"/>
      <c r="HG300" s="45"/>
      <c r="HH300" s="45"/>
      <c r="HI300" s="45"/>
      <c r="HJ300" s="45"/>
      <c r="HK300" s="45"/>
      <c r="HL300" s="45"/>
      <c r="HM300" s="45"/>
      <c r="HN300" s="45"/>
      <c r="HO300" s="45"/>
      <c r="HP300" s="45"/>
      <c r="HQ300" s="45"/>
      <c r="HR300" s="45"/>
      <c r="HS300" s="45"/>
      <c r="HT300" s="45"/>
      <c r="HU300" s="45"/>
      <c r="HV300" s="45"/>
      <c r="HW300" s="45"/>
      <c r="HX300" s="45"/>
      <c r="HY300" s="45"/>
      <c r="HZ300" s="45"/>
      <c r="IA300" s="45"/>
      <c r="IB300" s="45"/>
      <c r="IC300" s="45"/>
      <c r="ID300" s="45"/>
      <c r="IE300" s="45"/>
      <c r="IF300" s="45"/>
      <c r="IG300" s="45"/>
      <c r="IH300" s="45"/>
      <c r="II300" s="45"/>
      <c r="IJ300" s="45"/>
      <c r="IK300" s="45"/>
      <c r="IL300" s="45"/>
      <c r="IM300" s="45"/>
    </row>
    <row r="301" spans="1:247" s="46" customFormat="1" ht="30.75" customHeight="1">
      <c r="A301" s="42">
        <v>292</v>
      </c>
      <c r="B301" s="43" t="s">
        <v>4526</v>
      </c>
      <c r="C301" s="97">
        <v>15200</v>
      </c>
      <c r="D301" s="43" t="str">
        <f t="shared" ref="D301:D331" si="73">IF(ISERROR(VLOOKUP(E301, n_zop_all, 2, FALSE)), "", VLOOKUP(E301,n_zop_all, 2, FALSE))</f>
        <v>Директно възлагане</v>
      </c>
      <c r="E301" s="43" t="s">
        <v>114</v>
      </c>
      <c r="F301" s="97">
        <v>7960.27</v>
      </c>
      <c r="G301" s="44">
        <v>2018</v>
      </c>
      <c r="H301" s="43" t="str">
        <f t="shared" ref="H301:H302" si="74">IF(ISERROR(VLOOKUP(I301, n_zop_all, 2, FALSE)), "", VLOOKUP(I301,n_zop_all, 2, FALSE))</f>
        <v>Директно възлагане</v>
      </c>
      <c r="I301" s="43" t="s">
        <v>114</v>
      </c>
      <c r="J301" s="44"/>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c r="BX301" s="45"/>
      <c r="BY301" s="45"/>
      <c r="BZ301" s="45"/>
      <c r="CA301" s="45"/>
      <c r="CB301" s="45"/>
      <c r="CC301" s="45"/>
      <c r="CD301" s="45"/>
      <c r="CE301" s="45"/>
      <c r="CF301" s="45"/>
      <c r="CG301" s="45"/>
      <c r="CH301" s="45"/>
      <c r="CI301" s="45"/>
      <c r="CJ301" s="45"/>
      <c r="CK301" s="45"/>
      <c r="CL301" s="45"/>
      <c r="CM301" s="45"/>
      <c r="CN301" s="45"/>
      <c r="CO301" s="45"/>
      <c r="CP301" s="45"/>
      <c r="CQ301" s="45"/>
      <c r="CR301" s="45"/>
      <c r="CS301" s="45"/>
      <c r="CT301" s="45"/>
      <c r="CU301" s="45"/>
      <c r="CV301" s="45"/>
      <c r="CW301" s="45"/>
      <c r="CX301" s="45"/>
      <c r="CY301" s="45"/>
      <c r="CZ301" s="45"/>
      <c r="DA301" s="45"/>
      <c r="DB301" s="45"/>
      <c r="DC301" s="45"/>
      <c r="DD301" s="45"/>
      <c r="DE301" s="45"/>
      <c r="DF301" s="45"/>
      <c r="DG301" s="45"/>
      <c r="DH301" s="45"/>
      <c r="DI301" s="45"/>
      <c r="DJ301" s="45"/>
      <c r="DK301" s="45"/>
      <c r="DL301" s="45"/>
      <c r="DM301" s="45"/>
      <c r="DN301" s="45"/>
      <c r="DO301" s="45"/>
      <c r="DP301" s="45"/>
      <c r="DQ301" s="45"/>
      <c r="DR301" s="45"/>
      <c r="DS301" s="45"/>
      <c r="DT301" s="45"/>
      <c r="DU301" s="45"/>
      <c r="DV301" s="45"/>
      <c r="DW301" s="45"/>
      <c r="DX301" s="45"/>
      <c r="DY301" s="45"/>
      <c r="DZ301" s="45"/>
      <c r="EA301" s="45"/>
      <c r="EB301" s="45"/>
      <c r="EC301" s="45"/>
      <c r="ED301" s="45"/>
      <c r="EE301" s="45"/>
      <c r="EF301" s="45"/>
      <c r="EG301" s="45"/>
      <c r="EH301" s="45"/>
      <c r="EI301" s="45"/>
      <c r="EJ301" s="45"/>
      <c r="EK301" s="45"/>
      <c r="EL301" s="45"/>
      <c r="EM301" s="45"/>
      <c r="EN301" s="45"/>
      <c r="EO301" s="45"/>
      <c r="EP301" s="45"/>
      <c r="EQ301" s="45"/>
      <c r="ER301" s="45"/>
      <c r="ES301" s="45"/>
      <c r="ET301" s="45"/>
      <c r="EU301" s="45"/>
      <c r="EV301" s="45"/>
      <c r="EW301" s="45"/>
      <c r="EX301" s="45"/>
      <c r="EY301" s="45"/>
      <c r="EZ301" s="45"/>
      <c r="FA301" s="45"/>
      <c r="FB301" s="45"/>
      <c r="FC301" s="45"/>
      <c r="FD301" s="45"/>
      <c r="FE301" s="45"/>
      <c r="FF301" s="45"/>
      <c r="FG301" s="45"/>
      <c r="FH301" s="45"/>
      <c r="FI301" s="45"/>
      <c r="FJ301" s="45"/>
      <c r="FK301" s="45"/>
      <c r="FL301" s="45"/>
      <c r="FM301" s="45"/>
      <c r="FN301" s="45"/>
      <c r="FO301" s="45"/>
      <c r="FP301" s="45"/>
      <c r="FQ301" s="45"/>
      <c r="FR301" s="45"/>
      <c r="FS301" s="45"/>
      <c r="FT301" s="45"/>
      <c r="FU301" s="45"/>
      <c r="FV301" s="45"/>
      <c r="FW301" s="45"/>
      <c r="FX301" s="45"/>
      <c r="FY301" s="45"/>
      <c r="FZ301" s="45"/>
      <c r="GA301" s="45"/>
      <c r="GB301" s="45"/>
      <c r="GC301" s="45"/>
      <c r="GD301" s="45"/>
      <c r="GE301" s="45"/>
      <c r="GF301" s="45"/>
      <c r="GG301" s="45"/>
      <c r="GH301" s="45"/>
      <c r="GI301" s="45"/>
      <c r="GJ301" s="45"/>
      <c r="GK301" s="45"/>
      <c r="GL301" s="45"/>
      <c r="GM301" s="45"/>
      <c r="GN301" s="45"/>
      <c r="GO301" s="45"/>
      <c r="GP301" s="45"/>
      <c r="GQ301" s="45"/>
      <c r="GR301" s="45"/>
      <c r="GS301" s="45"/>
      <c r="GT301" s="45"/>
      <c r="GU301" s="45"/>
      <c r="GV301" s="45"/>
      <c r="GW301" s="45"/>
      <c r="GX301" s="45"/>
      <c r="GY301" s="45"/>
      <c r="GZ301" s="45"/>
      <c r="HA301" s="45"/>
      <c r="HB301" s="45"/>
      <c r="HC301" s="45"/>
      <c r="HD301" s="45"/>
      <c r="HE301" s="45"/>
      <c r="HF301" s="45"/>
      <c r="HG301" s="45"/>
      <c r="HH301" s="45"/>
      <c r="HI301" s="45"/>
      <c r="HJ301" s="45"/>
      <c r="HK301" s="45"/>
      <c r="HL301" s="45"/>
      <c r="HM301" s="45"/>
      <c r="HN301" s="45"/>
      <c r="HO301" s="45"/>
      <c r="HP301" s="45"/>
      <c r="HQ301" s="45"/>
      <c r="HR301" s="45"/>
      <c r="HS301" s="45"/>
      <c r="HT301" s="45"/>
      <c r="HU301" s="45"/>
      <c r="HV301" s="45"/>
      <c r="HW301" s="45"/>
      <c r="HX301" s="45"/>
      <c r="HY301" s="45"/>
      <c r="HZ301" s="45"/>
      <c r="IA301" s="45"/>
      <c r="IB301" s="45"/>
      <c r="IC301" s="45"/>
      <c r="ID301" s="45"/>
      <c r="IE301" s="45"/>
      <c r="IF301" s="45"/>
      <c r="IG301" s="45"/>
      <c r="IH301" s="45"/>
      <c r="II301" s="45"/>
      <c r="IJ301" s="45"/>
      <c r="IK301" s="45"/>
      <c r="IL301" s="45"/>
      <c r="IM301" s="45"/>
    </row>
    <row r="302" spans="1:247" s="46" customFormat="1" ht="45.75" customHeight="1">
      <c r="A302" s="42">
        <v>293</v>
      </c>
      <c r="B302" s="43" t="s">
        <v>4527</v>
      </c>
      <c r="C302" s="97">
        <v>15000</v>
      </c>
      <c r="D302" s="43" t="str">
        <f t="shared" si="73"/>
        <v>Директно възлагане</v>
      </c>
      <c r="E302" s="43" t="s">
        <v>113</v>
      </c>
      <c r="F302" s="97">
        <v>13704.77</v>
      </c>
      <c r="G302" s="44">
        <v>2018</v>
      </c>
      <c r="H302" s="43" t="str">
        <f t="shared" si="74"/>
        <v>Директно възлагане</v>
      </c>
      <c r="I302" s="43" t="s">
        <v>113</v>
      </c>
      <c r="J302" s="44"/>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5"/>
      <c r="BZ302" s="45"/>
      <c r="CA302" s="45"/>
      <c r="CB302" s="45"/>
      <c r="CC302" s="45"/>
      <c r="CD302" s="45"/>
      <c r="CE302" s="45"/>
      <c r="CF302" s="45"/>
      <c r="CG302" s="45"/>
      <c r="CH302" s="45"/>
      <c r="CI302" s="45"/>
      <c r="CJ302" s="45"/>
      <c r="CK302" s="45"/>
      <c r="CL302" s="45"/>
      <c r="CM302" s="45"/>
      <c r="CN302" s="45"/>
      <c r="CO302" s="45"/>
      <c r="CP302" s="45"/>
      <c r="CQ302" s="45"/>
      <c r="CR302" s="45"/>
      <c r="CS302" s="45"/>
      <c r="CT302" s="45"/>
      <c r="CU302" s="45"/>
      <c r="CV302" s="45"/>
      <c r="CW302" s="45"/>
      <c r="CX302" s="45"/>
      <c r="CY302" s="45"/>
      <c r="CZ302" s="45"/>
      <c r="DA302" s="45"/>
      <c r="DB302" s="45"/>
      <c r="DC302" s="45"/>
      <c r="DD302" s="45"/>
      <c r="DE302" s="45"/>
      <c r="DF302" s="45"/>
      <c r="DG302" s="45"/>
      <c r="DH302" s="45"/>
      <c r="DI302" s="45"/>
      <c r="DJ302" s="45"/>
      <c r="DK302" s="45"/>
      <c r="DL302" s="45"/>
      <c r="DM302" s="45"/>
      <c r="DN302" s="45"/>
      <c r="DO302" s="45"/>
      <c r="DP302" s="45"/>
      <c r="DQ302" s="45"/>
      <c r="DR302" s="45"/>
      <c r="DS302" s="45"/>
      <c r="DT302" s="45"/>
      <c r="DU302" s="45"/>
      <c r="DV302" s="45"/>
      <c r="DW302" s="45"/>
      <c r="DX302" s="45"/>
      <c r="DY302" s="45"/>
      <c r="DZ302" s="45"/>
      <c r="EA302" s="45"/>
      <c r="EB302" s="45"/>
      <c r="EC302" s="45"/>
      <c r="ED302" s="45"/>
      <c r="EE302" s="45"/>
      <c r="EF302" s="45"/>
      <c r="EG302" s="45"/>
      <c r="EH302" s="45"/>
      <c r="EI302" s="45"/>
      <c r="EJ302" s="45"/>
      <c r="EK302" s="45"/>
      <c r="EL302" s="45"/>
      <c r="EM302" s="45"/>
      <c r="EN302" s="45"/>
      <c r="EO302" s="45"/>
      <c r="EP302" s="45"/>
      <c r="EQ302" s="45"/>
      <c r="ER302" s="45"/>
      <c r="ES302" s="45"/>
      <c r="ET302" s="45"/>
      <c r="EU302" s="45"/>
      <c r="EV302" s="45"/>
      <c r="EW302" s="45"/>
      <c r="EX302" s="45"/>
      <c r="EY302" s="45"/>
      <c r="EZ302" s="45"/>
      <c r="FA302" s="45"/>
      <c r="FB302" s="45"/>
      <c r="FC302" s="45"/>
      <c r="FD302" s="45"/>
      <c r="FE302" s="45"/>
      <c r="FF302" s="45"/>
      <c r="FG302" s="45"/>
      <c r="FH302" s="45"/>
      <c r="FI302" s="45"/>
      <c r="FJ302" s="45"/>
      <c r="FK302" s="45"/>
      <c r="FL302" s="45"/>
      <c r="FM302" s="45"/>
      <c r="FN302" s="45"/>
      <c r="FO302" s="45"/>
      <c r="FP302" s="45"/>
      <c r="FQ302" s="45"/>
      <c r="FR302" s="45"/>
      <c r="FS302" s="45"/>
      <c r="FT302" s="45"/>
      <c r="FU302" s="45"/>
      <c r="FV302" s="45"/>
      <c r="FW302" s="45"/>
      <c r="FX302" s="45"/>
      <c r="FY302" s="45"/>
      <c r="FZ302" s="45"/>
      <c r="GA302" s="45"/>
      <c r="GB302" s="45"/>
      <c r="GC302" s="45"/>
      <c r="GD302" s="45"/>
      <c r="GE302" s="45"/>
      <c r="GF302" s="45"/>
      <c r="GG302" s="45"/>
      <c r="GH302" s="45"/>
      <c r="GI302" s="45"/>
      <c r="GJ302" s="45"/>
      <c r="GK302" s="45"/>
      <c r="GL302" s="45"/>
      <c r="GM302" s="45"/>
      <c r="GN302" s="45"/>
      <c r="GO302" s="45"/>
      <c r="GP302" s="45"/>
      <c r="GQ302" s="45"/>
      <c r="GR302" s="45"/>
      <c r="GS302" s="45"/>
      <c r="GT302" s="45"/>
      <c r="GU302" s="45"/>
      <c r="GV302" s="45"/>
      <c r="GW302" s="45"/>
      <c r="GX302" s="45"/>
      <c r="GY302" s="45"/>
      <c r="GZ302" s="45"/>
      <c r="HA302" s="45"/>
      <c r="HB302" s="45"/>
      <c r="HC302" s="45"/>
      <c r="HD302" s="45"/>
      <c r="HE302" s="45"/>
      <c r="HF302" s="45"/>
      <c r="HG302" s="45"/>
      <c r="HH302" s="45"/>
      <c r="HI302" s="45"/>
      <c r="HJ302" s="45"/>
      <c r="HK302" s="45"/>
      <c r="HL302" s="45"/>
      <c r="HM302" s="45"/>
      <c r="HN302" s="45"/>
      <c r="HO302" s="45"/>
      <c r="HP302" s="45"/>
      <c r="HQ302" s="45"/>
      <c r="HR302" s="45"/>
      <c r="HS302" s="45"/>
      <c r="HT302" s="45"/>
      <c r="HU302" s="45"/>
      <c r="HV302" s="45"/>
      <c r="HW302" s="45"/>
      <c r="HX302" s="45"/>
      <c r="HY302" s="45"/>
      <c r="HZ302" s="45"/>
      <c r="IA302" s="45"/>
      <c r="IB302" s="45"/>
      <c r="IC302" s="45"/>
      <c r="ID302" s="45"/>
      <c r="IE302" s="45"/>
      <c r="IF302" s="45"/>
      <c r="IG302" s="45"/>
      <c r="IH302" s="45"/>
      <c r="II302" s="45"/>
      <c r="IJ302" s="45"/>
      <c r="IK302" s="45"/>
      <c r="IL302" s="45"/>
      <c r="IM302" s="45"/>
    </row>
    <row r="303" spans="1:247" s="46" customFormat="1" ht="45.75" customHeight="1">
      <c r="A303" s="42">
        <v>294</v>
      </c>
      <c r="B303" s="43" t="s">
        <v>4528</v>
      </c>
      <c r="C303" s="97">
        <v>14800</v>
      </c>
      <c r="D303" s="43" t="str">
        <f t="shared" si="73"/>
        <v>Директно възлагане</v>
      </c>
      <c r="E303" s="43" t="s">
        <v>113</v>
      </c>
      <c r="F303" s="97"/>
      <c r="G303" s="44"/>
      <c r="H303" s="43"/>
      <c r="I303" s="43"/>
      <c r="J303" s="44"/>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c r="CA303" s="45"/>
      <c r="CB303" s="45"/>
      <c r="CC303" s="45"/>
      <c r="CD303" s="45"/>
      <c r="CE303" s="45"/>
      <c r="CF303" s="45"/>
      <c r="CG303" s="45"/>
      <c r="CH303" s="45"/>
      <c r="CI303" s="45"/>
      <c r="CJ303" s="45"/>
      <c r="CK303" s="45"/>
      <c r="CL303" s="45"/>
      <c r="CM303" s="45"/>
      <c r="CN303" s="45"/>
      <c r="CO303" s="45"/>
      <c r="CP303" s="45"/>
      <c r="CQ303" s="45"/>
      <c r="CR303" s="45"/>
      <c r="CS303" s="45"/>
      <c r="CT303" s="45"/>
      <c r="CU303" s="45"/>
      <c r="CV303" s="45"/>
      <c r="CW303" s="45"/>
      <c r="CX303" s="45"/>
      <c r="CY303" s="45"/>
      <c r="CZ303" s="45"/>
      <c r="DA303" s="45"/>
      <c r="DB303" s="45"/>
      <c r="DC303" s="45"/>
      <c r="DD303" s="45"/>
      <c r="DE303" s="45"/>
      <c r="DF303" s="45"/>
      <c r="DG303" s="45"/>
      <c r="DH303" s="45"/>
      <c r="DI303" s="45"/>
      <c r="DJ303" s="45"/>
      <c r="DK303" s="45"/>
      <c r="DL303" s="45"/>
      <c r="DM303" s="45"/>
      <c r="DN303" s="45"/>
      <c r="DO303" s="45"/>
      <c r="DP303" s="45"/>
      <c r="DQ303" s="45"/>
      <c r="DR303" s="45"/>
      <c r="DS303" s="45"/>
      <c r="DT303" s="45"/>
      <c r="DU303" s="45"/>
      <c r="DV303" s="45"/>
      <c r="DW303" s="45"/>
      <c r="DX303" s="45"/>
      <c r="DY303" s="45"/>
      <c r="DZ303" s="45"/>
      <c r="EA303" s="45"/>
      <c r="EB303" s="45"/>
      <c r="EC303" s="45"/>
      <c r="ED303" s="45"/>
      <c r="EE303" s="45"/>
      <c r="EF303" s="45"/>
      <c r="EG303" s="45"/>
      <c r="EH303" s="45"/>
      <c r="EI303" s="45"/>
      <c r="EJ303" s="45"/>
      <c r="EK303" s="45"/>
      <c r="EL303" s="45"/>
      <c r="EM303" s="45"/>
      <c r="EN303" s="45"/>
      <c r="EO303" s="45"/>
      <c r="EP303" s="45"/>
      <c r="EQ303" s="45"/>
      <c r="ER303" s="45"/>
      <c r="ES303" s="45"/>
      <c r="ET303" s="45"/>
      <c r="EU303" s="45"/>
      <c r="EV303" s="45"/>
      <c r="EW303" s="45"/>
      <c r="EX303" s="45"/>
      <c r="EY303" s="45"/>
      <c r="EZ303" s="45"/>
      <c r="FA303" s="45"/>
      <c r="FB303" s="45"/>
      <c r="FC303" s="45"/>
      <c r="FD303" s="45"/>
      <c r="FE303" s="45"/>
      <c r="FF303" s="45"/>
      <c r="FG303" s="45"/>
      <c r="FH303" s="45"/>
      <c r="FI303" s="45"/>
      <c r="FJ303" s="45"/>
      <c r="FK303" s="45"/>
      <c r="FL303" s="45"/>
      <c r="FM303" s="45"/>
      <c r="FN303" s="45"/>
      <c r="FO303" s="45"/>
      <c r="FP303" s="45"/>
      <c r="FQ303" s="45"/>
      <c r="FR303" s="45"/>
      <c r="FS303" s="45"/>
      <c r="FT303" s="45"/>
      <c r="FU303" s="45"/>
      <c r="FV303" s="45"/>
      <c r="FW303" s="45"/>
      <c r="FX303" s="45"/>
      <c r="FY303" s="45"/>
      <c r="FZ303" s="45"/>
      <c r="GA303" s="45"/>
      <c r="GB303" s="45"/>
      <c r="GC303" s="45"/>
      <c r="GD303" s="45"/>
      <c r="GE303" s="45"/>
      <c r="GF303" s="45"/>
      <c r="GG303" s="45"/>
      <c r="GH303" s="45"/>
      <c r="GI303" s="45"/>
      <c r="GJ303" s="45"/>
      <c r="GK303" s="45"/>
      <c r="GL303" s="45"/>
      <c r="GM303" s="45"/>
      <c r="GN303" s="45"/>
      <c r="GO303" s="45"/>
      <c r="GP303" s="45"/>
      <c r="GQ303" s="45"/>
      <c r="GR303" s="45"/>
      <c r="GS303" s="45"/>
      <c r="GT303" s="45"/>
      <c r="GU303" s="45"/>
      <c r="GV303" s="45"/>
      <c r="GW303" s="45"/>
      <c r="GX303" s="45"/>
      <c r="GY303" s="45"/>
      <c r="GZ303" s="45"/>
      <c r="HA303" s="45"/>
      <c r="HB303" s="45"/>
      <c r="HC303" s="45"/>
      <c r="HD303" s="45"/>
      <c r="HE303" s="45"/>
      <c r="HF303" s="45"/>
      <c r="HG303" s="45"/>
      <c r="HH303" s="45"/>
      <c r="HI303" s="45"/>
      <c r="HJ303" s="45"/>
      <c r="HK303" s="45"/>
      <c r="HL303" s="45"/>
      <c r="HM303" s="45"/>
      <c r="HN303" s="45"/>
      <c r="HO303" s="45"/>
      <c r="HP303" s="45"/>
      <c r="HQ303" s="45"/>
      <c r="HR303" s="45"/>
      <c r="HS303" s="45"/>
      <c r="HT303" s="45"/>
      <c r="HU303" s="45"/>
      <c r="HV303" s="45"/>
      <c r="HW303" s="45"/>
      <c r="HX303" s="45"/>
      <c r="HY303" s="45"/>
      <c r="HZ303" s="45"/>
      <c r="IA303" s="45"/>
      <c r="IB303" s="45"/>
      <c r="IC303" s="45"/>
      <c r="ID303" s="45"/>
      <c r="IE303" s="45"/>
      <c r="IF303" s="45"/>
      <c r="IG303" s="45"/>
      <c r="IH303" s="45"/>
      <c r="II303" s="45"/>
      <c r="IJ303" s="45"/>
      <c r="IK303" s="45"/>
      <c r="IL303" s="45"/>
      <c r="IM303" s="45"/>
    </row>
    <row r="304" spans="1:247" s="46" customFormat="1" ht="45.75" customHeight="1">
      <c r="A304" s="42">
        <v>295</v>
      </c>
      <c r="B304" s="43" t="s">
        <v>4529</v>
      </c>
      <c r="C304" s="97">
        <v>14500</v>
      </c>
      <c r="D304" s="43" t="str">
        <f t="shared" si="73"/>
        <v>Директно възлагане</v>
      </c>
      <c r="E304" s="43" t="s">
        <v>113</v>
      </c>
      <c r="F304" s="97"/>
      <c r="G304" s="44"/>
      <c r="H304" s="43"/>
      <c r="I304" s="43"/>
      <c r="J304" s="44"/>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c r="BK304" s="45"/>
      <c r="BL304" s="45"/>
      <c r="BM304" s="45"/>
      <c r="BN304" s="45"/>
      <c r="BO304" s="45"/>
      <c r="BP304" s="45"/>
      <c r="BQ304" s="45"/>
      <c r="BR304" s="45"/>
      <c r="BS304" s="45"/>
      <c r="BT304" s="45"/>
      <c r="BU304" s="45"/>
      <c r="BV304" s="45"/>
      <c r="BW304" s="45"/>
      <c r="BX304" s="45"/>
      <c r="BY304" s="45"/>
      <c r="BZ304" s="45"/>
      <c r="CA304" s="45"/>
      <c r="CB304" s="45"/>
      <c r="CC304" s="45"/>
      <c r="CD304" s="45"/>
      <c r="CE304" s="45"/>
      <c r="CF304" s="45"/>
      <c r="CG304" s="45"/>
      <c r="CH304" s="45"/>
      <c r="CI304" s="45"/>
      <c r="CJ304" s="45"/>
      <c r="CK304" s="45"/>
      <c r="CL304" s="45"/>
      <c r="CM304" s="45"/>
      <c r="CN304" s="45"/>
      <c r="CO304" s="45"/>
      <c r="CP304" s="45"/>
      <c r="CQ304" s="45"/>
      <c r="CR304" s="45"/>
      <c r="CS304" s="45"/>
      <c r="CT304" s="45"/>
      <c r="CU304" s="45"/>
      <c r="CV304" s="45"/>
      <c r="CW304" s="45"/>
      <c r="CX304" s="45"/>
      <c r="CY304" s="45"/>
      <c r="CZ304" s="45"/>
      <c r="DA304" s="45"/>
      <c r="DB304" s="45"/>
      <c r="DC304" s="45"/>
      <c r="DD304" s="45"/>
      <c r="DE304" s="45"/>
      <c r="DF304" s="45"/>
      <c r="DG304" s="45"/>
      <c r="DH304" s="45"/>
      <c r="DI304" s="45"/>
      <c r="DJ304" s="45"/>
      <c r="DK304" s="45"/>
      <c r="DL304" s="45"/>
      <c r="DM304" s="45"/>
      <c r="DN304" s="45"/>
      <c r="DO304" s="45"/>
      <c r="DP304" s="45"/>
      <c r="DQ304" s="45"/>
      <c r="DR304" s="45"/>
      <c r="DS304" s="45"/>
      <c r="DT304" s="45"/>
      <c r="DU304" s="45"/>
      <c r="DV304" s="45"/>
      <c r="DW304" s="45"/>
      <c r="DX304" s="45"/>
      <c r="DY304" s="45"/>
      <c r="DZ304" s="45"/>
      <c r="EA304" s="45"/>
      <c r="EB304" s="45"/>
      <c r="EC304" s="45"/>
      <c r="ED304" s="45"/>
      <c r="EE304" s="45"/>
      <c r="EF304" s="45"/>
      <c r="EG304" s="45"/>
      <c r="EH304" s="45"/>
      <c r="EI304" s="45"/>
      <c r="EJ304" s="45"/>
      <c r="EK304" s="45"/>
      <c r="EL304" s="45"/>
      <c r="EM304" s="45"/>
      <c r="EN304" s="45"/>
      <c r="EO304" s="45"/>
      <c r="EP304" s="45"/>
      <c r="EQ304" s="45"/>
      <c r="ER304" s="45"/>
      <c r="ES304" s="45"/>
      <c r="ET304" s="45"/>
      <c r="EU304" s="45"/>
      <c r="EV304" s="45"/>
      <c r="EW304" s="45"/>
      <c r="EX304" s="45"/>
      <c r="EY304" s="45"/>
      <c r="EZ304" s="45"/>
      <c r="FA304" s="45"/>
      <c r="FB304" s="45"/>
      <c r="FC304" s="45"/>
      <c r="FD304" s="45"/>
      <c r="FE304" s="45"/>
      <c r="FF304" s="45"/>
      <c r="FG304" s="45"/>
      <c r="FH304" s="45"/>
      <c r="FI304" s="45"/>
      <c r="FJ304" s="45"/>
      <c r="FK304" s="45"/>
      <c r="FL304" s="45"/>
      <c r="FM304" s="45"/>
      <c r="FN304" s="45"/>
      <c r="FO304" s="45"/>
      <c r="FP304" s="45"/>
      <c r="FQ304" s="45"/>
      <c r="FR304" s="45"/>
      <c r="FS304" s="45"/>
      <c r="FT304" s="45"/>
      <c r="FU304" s="45"/>
      <c r="FV304" s="45"/>
      <c r="FW304" s="45"/>
      <c r="FX304" s="45"/>
      <c r="FY304" s="45"/>
      <c r="FZ304" s="45"/>
      <c r="GA304" s="45"/>
      <c r="GB304" s="45"/>
      <c r="GC304" s="45"/>
      <c r="GD304" s="45"/>
      <c r="GE304" s="45"/>
      <c r="GF304" s="45"/>
      <c r="GG304" s="45"/>
      <c r="GH304" s="45"/>
      <c r="GI304" s="45"/>
      <c r="GJ304" s="45"/>
      <c r="GK304" s="45"/>
      <c r="GL304" s="45"/>
      <c r="GM304" s="45"/>
      <c r="GN304" s="45"/>
      <c r="GO304" s="45"/>
      <c r="GP304" s="45"/>
      <c r="GQ304" s="45"/>
      <c r="GR304" s="45"/>
      <c r="GS304" s="45"/>
      <c r="GT304" s="45"/>
      <c r="GU304" s="45"/>
      <c r="GV304" s="45"/>
      <c r="GW304" s="45"/>
      <c r="GX304" s="45"/>
      <c r="GY304" s="45"/>
      <c r="GZ304" s="45"/>
      <c r="HA304" s="45"/>
      <c r="HB304" s="45"/>
      <c r="HC304" s="45"/>
      <c r="HD304" s="45"/>
      <c r="HE304" s="45"/>
      <c r="HF304" s="45"/>
      <c r="HG304" s="45"/>
      <c r="HH304" s="45"/>
      <c r="HI304" s="45"/>
      <c r="HJ304" s="45"/>
      <c r="HK304" s="45"/>
      <c r="HL304" s="45"/>
      <c r="HM304" s="45"/>
      <c r="HN304" s="45"/>
      <c r="HO304" s="45"/>
      <c r="HP304" s="45"/>
      <c r="HQ304" s="45"/>
      <c r="HR304" s="45"/>
      <c r="HS304" s="45"/>
      <c r="HT304" s="45"/>
      <c r="HU304" s="45"/>
      <c r="HV304" s="45"/>
      <c r="HW304" s="45"/>
      <c r="HX304" s="45"/>
      <c r="HY304" s="45"/>
      <c r="HZ304" s="45"/>
      <c r="IA304" s="45"/>
      <c r="IB304" s="45"/>
      <c r="IC304" s="45"/>
      <c r="ID304" s="45"/>
      <c r="IE304" s="45"/>
      <c r="IF304" s="45"/>
      <c r="IG304" s="45"/>
      <c r="IH304" s="45"/>
      <c r="II304" s="45"/>
      <c r="IJ304" s="45"/>
      <c r="IK304" s="45"/>
      <c r="IL304" s="45"/>
      <c r="IM304" s="45"/>
    </row>
    <row r="305" spans="1:247" s="46" customFormat="1" ht="30.75" customHeight="1">
      <c r="A305" s="42">
        <v>296</v>
      </c>
      <c r="B305" s="43" t="s">
        <v>4530</v>
      </c>
      <c r="C305" s="97">
        <v>14500</v>
      </c>
      <c r="D305" s="43" t="str">
        <f t="shared" si="73"/>
        <v>Директно възлагане</v>
      </c>
      <c r="E305" s="43" t="s">
        <v>114</v>
      </c>
      <c r="F305" s="97">
        <v>12987.42</v>
      </c>
      <c r="G305" s="44">
        <v>2018</v>
      </c>
      <c r="H305" s="43" t="str">
        <f t="shared" ref="H305" si="75">IF(ISERROR(VLOOKUP(I305, n_zop_all, 2, FALSE)), "", VLOOKUP(I305,n_zop_all, 2, FALSE))</f>
        <v>Директно възлагане</v>
      </c>
      <c r="I305" s="43" t="s">
        <v>114</v>
      </c>
      <c r="J305" s="44"/>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c r="BR305" s="45"/>
      <c r="BS305" s="45"/>
      <c r="BT305" s="45"/>
      <c r="BU305" s="45"/>
      <c r="BV305" s="45"/>
      <c r="BW305" s="45"/>
      <c r="BX305" s="45"/>
      <c r="BY305" s="45"/>
      <c r="BZ305" s="45"/>
      <c r="CA305" s="45"/>
      <c r="CB305" s="45"/>
      <c r="CC305" s="45"/>
      <c r="CD305" s="45"/>
      <c r="CE305" s="45"/>
      <c r="CF305" s="45"/>
      <c r="CG305" s="45"/>
      <c r="CH305" s="45"/>
      <c r="CI305" s="45"/>
      <c r="CJ305" s="45"/>
      <c r="CK305" s="45"/>
      <c r="CL305" s="45"/>
      <c r="CM305" s="45"/>
      <c r="CN305" s="45"/>
      <c r="CO305" s="45"/>
      <c r="CP305" s="45"/>
      <c r="CQ305" s="45"/>
      <c r="CR305" s="45"/>
      <c r="CS305" s="45"/>
      <c r="CT305" s="45"/>
      <c r="CU305" s="45"/>
      <c r="CV305" s="45"/>
      <c r="CW305" s="45"/>
      <c r="CX305" s="45"/>
      <c r="CY305" s="45"/>
      <c r="CZ305" s="45"/>
      <c r="DA305" s="45"/>
      <c r="DB305" s="45"/>
      <c r="DC305" s="45"/>
      <c r="DD305" s="45"/>
      <c r="DE305" s="45"/>
      <c r="DF305" s="45"/>
      <c r="DG305" s="45"/>
      <c r="DH305" s="45"/>
      <c r="DI305" s="45"/>
      <c r="DJ305" s="45"/>
      <c r="DK305" s="45"/>
      <c r="DL305" s="45"/>
      <c r="DM305" s="45"/>
      <c r="DN305" s="45"/>
      <c r="DO305" s="45"/>
      <c r="DP305" s="45"/>
      <c r="DQ305" s="45"/>
      <c r="DR305" s="45"/>
      <c r="DS305" s="45"/>
      <c r="DT305" s="45"/>
      <c r="DU305" s="45"/>
      <c r="DV305" s="45"/>
      <c r="DW305" s="45"/>
      <c r="DX305" s="45"/>
      <c r="DY305" s="45"/>
      <c r="DZ305" s="45"/>
      <c r="EA305" s="45"/>
      <c r="EB305" s="45"/>
      <c r="EC305" s="45"/>
      <c r="ED305" s="45"/>
      <c r="EE305" s="45"/>
      <c r="EF305" s="45"/>
      <c r="EG305" s="45"/>
      <c r="EH305" s="45"/>
      <c r="EI305" s="45"/>
      <c r="EJ305" s="45"/>
      <c r="EK305" s="45"/>
      <c r="EL305" s="45"/>
      <c r="EM305" s="45"/>
      <c r="EN305" s="45"/>
      <c r="EO305" s="45"/>
      <c r="EP305" s="45"/>
      <c r="EQ305" s="45"/>
      <c r="ER305" s="45"/>
      <c r="ES305" s="45"/>
      <c r="ET305" s="45"/>
      <c r="EU305" s="45"/>
      <c r="EV305" s="45"/>
      <c r="EW305" s="45"/>
      <c r="EX305" s="45"/>
      <c r="EY305" s="45"/>
      <c r="EZ305" s="45"/>
      <c r="FA305" s="45"/>
      <c r="FB305" s="45"/>
      <c r="FC305" s="45"/>
      <c r="FD305" s="45"/>
      <c r="FE305" s="45"/>
      <c r="FF305" s="45"/>
      <c r="FG305" s="45"/>
      <c r="FH305" s="45"/>
      <c r="FI305" s="45"/>
      <c r="FJ305" s="45"/>
      <c r="FK305" s="45"/>
      <c r="FL305" s="45"/>
      <c r="FM305" s="45"/>
      <c r="FN305" s="45"/>
      <c r="FO305" s="45"/>
      <c r="FP305" s="45"/>
      <c r="FQ305" s="45"/>
      <c r="FR305" s="45"/>
      <c r="FS305" s="45"/>
      <c r="FT305" s="45"/>
      <c r="FU305" s="45"/>
      <c r="FV305" s="45"/>
      <c r="FW305" s="45"/>
      <c r="FX305" s="45"/>
      <c r="FY305" s="45"/>
      <c r="FZ305" s="45"/>
      <c r="GA305" s="45"/>
      <c r="GB305" s="45"/>
      <c r="GC305" s="45"/>
      <c r="GD305" s="45"/>
      <c r="GE305" s="45"/>
      <c r="GF305" s="45"/>
      <c r="GG305" s="45"/>
      <c r="GH305" s="45"/>
      <c r="GI305" s="45"/>
      <c r="GJ305" s="45"/>
      <c r="GK305" s="45"/>
      <c r="GL305" s="45"/>
      <c r="GM305" s="45"/>
      <c r="GN305" s="45"/>
      <c r="GO305" s="45"/>
      <c r="GP305" s="45"/>
      <c r="GQ305" s="45"/>
      <c r="GR305" s="45"/>
      <c r="GS305" s="45"/>
      <c r="GT305" s="45"/>
      <c r="GU305" s="45"/>
      <c r="GV305" s="45"/>
      <c r="GW305" s="45"/>
      <c r="GX305" s="45"/>
      <c r="GY305" s="45"/>
      <c r="GZ305" s="45"/>
      <c r="HA305" s="45"/>
      <c r="HB305" s="45"/>
      <c r="HC305" s="45"/>
      <c r="HD305" s="45"/>
      <c r="HE305" s="45"/>
      <c r="HF305" s="45"/>
      <c r="HG305" s="45"/>
      <c r="HH305" s="45"/>
      <c r="HI305" s="45"/>
      <c r="HJ305" s="45"/>
      <c r="HK305" s="45"/>
      <c r="HL305" s="45"/>
      <c r="HM305" s="45"/>
      <c r="HN305" s="45"/>
      <c r="HO305" s="45"/>
      <c r="HP305" s="45"/>
      <c r="HQ305" s="45"/>
      <c r="HR305" s="45"/>
      <c r="HS305" s="45"/>
      <c r="HT305" s="45"/>
      <c r="HU305" s="45"/>
      <c r="HV305" s="45"/>
      <c r="HW305" s="45"/>
      <c r="HX305" s="45"/>
      <c r="HY305" s="45"/>
      <c r="HZ305" s="45"/>
      <c r="IA305" s="45"/>
      <c r="IB305" s="45"/>
      <c r="IC305" s="45"/>
      <c r="ID305" s="45"/>
      <c r="IE305" s="45"/>
      <c r="IF305" s="45"/>
      <c r="IG305" s="45"/>
      <c r="IH305" s="45"/>
      <c r="II305" s="45"/>
      <c r="IJ305" s="45"/>
      <c r="IK305" s="45"/>
      <c r="IL305" s="45"/>
      <c r="IM305" s="45"/>
    </row>
    <row r="306" spans="1:247" s="46" customFormat="1" ht="30.75" customHeight="1">
      <c r="A306" s="42">
        <v>297</v>
      </c>
      <c r="B306" s="43" t="s">
        <v>4531</v>
      </c>
      <c r="C306" s="97">
        <v>14200</v>
      </c>
      <c r="D306" s="43" t="str">
        <f t="shared" si="73"/>
        <v>Директно възлагане</v>
      </c>
      <c r="E306" s="43" t="s">
        <v>114</v>
      </c>
      <c r="F306" s="97"/>
      <c r="G306" s="44"/>
      <c r="H306" s="43"/>
      <c r="I306" s="43"/>
      <c r="J306" s="44"/>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45"/>
      <c r="BJ306" s="45"/>
      <c r="BK306" s="45"/>
      <c r="BL306" s="45"/>
      <c r="BM306" s="45"/>
      <c r="BN306" s="45"/>
      <c r="BO306" s="45"/>
      <c r="BP306" s="45"/>
      <c r="BQ306" s="45"/>
      <c r="BR306" s="45"/>
      <c r="BS306" s="45"/>
      <c r="BT306" s="45"/>
      <c r="BU306" s="45"/>
      <c r="BV306" s="45"/>
      <c r="BW306" s="45"/>
      <c r="BX306" s="45"/>
      <c r="BY306" s="45"/>
      <c r="BZ306" s="45"/>
      <c r="CA306" s="45"/>
      <c r="CB306" s="45"/>
      <c r="CC306" s="45"/>
      <c r="CD306" s="45"/>
      <c r="CE306" s="45"/>
      <c r="CF306" s="45"/>
      <c r="CG306" s="45"/>
      <c r="CH306" s="45"/>
      <c r="CI306" s="45"/>
      <c r="CJ306" s="45"/>
      <c r="CK306" s="45"/>
      <c r="CL306" s="45"/>
      <c r="CM306" s="45"/>
      <c r="CN306" s="45"/>
      <c r="CO306" s="45"/>
      <c r="CP306" s="45"/>
      <c r="CQ306" s="45"/>
      <c r="CR306" s="45"/>
      <c r="CS306" s="45"/>
      <c r="CT306" s="45"/>
      <c r="CU306" s="45"/>
      <c r="CV306" s="45"/>
      <c r="CW306" s="45"/>
      <c r="CX306" s="45"/>
      <c r="CY306" s="45"/>
      <c r="CZ306" s="45"/>
      <c r="DA306" s="45"/>
      <c r="DB306" s="45"/>
      <c r="DC306" s="45"/>
      <c r="DD306" s="45"/>
      <c r="DE306" s="45"/>
      <c r="DF306" s="45"/>
      <c r="DG306" s="45"/>
      <c r="DH306" s="45"/>
      <c r="DI306" s="45"/>
      <c r="DJ306" s="45"/>
      <c r="DK306" s="45"/>
      <c r="DL306" s="45"/>
      <c r="DM306" s="45"/>
      <c r="DN306" s="45"/>
      <c r="DO306" s="45"/>
      <c r="DP306" s="45"/>
      <c r="DQ306" s="45"/>
      <c r="DR306" s="45"/>
      <c r="DS306" s="45"/>
      <c r="DT306" s="45"/>
      <c r="DU306" s="45"/>
      <c r="DV306" s="45"/>
      <c r="DW306" s="45"/>
      <c r="DX306" s="45"/>
      <c r="DY306" s="45"/>
      <c r="DZ306" s="45"/>
      <c r="EA306" s="45"/>
      <c r="EB306" s="45"/>
      <c r="EC306" s="45"/>
      <c r="ED306" s="45"/>
      <c r="EE306" s="45"/>
      <c r="EF306" s="45"/>
      <c r="EG306" s="45"/>
      <c r="EH306" s="45"/>
      <c r="EI306" s="45"/>
      <c r="EJ306" s="45"/>
      <c r="EK306" s="45"/>
      <c r="EL306" s="45"/>
      <c r="EM306" s="45"/>
      <c r="EN306" s="45"/>
      <c r="EO306" s="45"/>
      <c r="EP306" s="45"/>
      <c r="EQ306" s="45"/>
      <c r="ER306" s="45"/>
      <c r="ES306" s="45"/>
      <c r="ET306" s="45"/>
      <c r="EU306" s="45"/>
      <c r="EV306" s="45"/>
      <c r="EW306" s="45"/>
      <c r="EX306" s="45"/>
      <c r="EY306" s="45"/>
      <c r="EZ306" s="45"/>
      <c r="FA306" s="45"/>
      <c r="FB306" s="45"/>
      <c r="FC306" s="45"/>
      <c r="FD306" s="45"/>
      <c r="FE306" s="45"/>
      <c r="FF306" s="45"/>
      <c r="FG306" s="45"/>
      <c r="FH306" s="45"/>
      <c r="FI306" s="45"/>
      <c r="FJ306" s="45"/>
      <c r="FK306" s="45"/>
      <c r="FL306" s="45"/>
      <c r="FM306" s="45"/>
      <c r="FN306" s="45"/>
      <c r="FO306" s="45"/>
      <c r="FP306" s="45"/>
      <c r="FQ306" s="45"/>
      <c r="FR306" s="45"/>
      <c r="FS306" s="45"/>
      <c r="FT306" s="45"/>
      <c r="FU306" s="45"/>
      <c r="FV306" s="45"/>
      <c r="FW306" s="45"/>
      <c r="FX306" s="45"/>
      <c r="FY306" s="45"/>
      <c r="FZ306" s="45"/>
      <c r="GA306" s="45"/>
      <c r="GB306" s="45"/>
      <c r="GC306" s="45"/>
      <c r="GD306" s="45"/>
      <c r="GE306" s="45"/>
      <c r="GF306" s="45"/>
      <c r="GG306" s="45"/>
      <c r="GH306" s="45"/>
      <c r="GI306" s="45"/>
      <c r="GJ306" s="45"/>
      <c r="GK306" s="45"/>
      <c r="GL306" s="45"/>
      <c r="GM306" s="45"/>
      <c r="GN306" s="45"/>
      <c r="GO306" s="45"/>
      <c r="GP306" s="45"/>
      <c r="GQ306" s="45"/>
      <c r="GR306" s="45"/>
      <c r="GS306" s="45"/>
      <c r="GT306" s="45"/>
      <c r="GU306" s="45"/>
      <c r="GV306" s="45"/>
      <c r="GW306" s="45"/>
      <c r="GX306" s="45"/>
      <c r="GY306" s="45"/>
      <c r="GZ306" s="45"/>
      <c r="HA306" s="45"/>
      <c r="HB306" s="45"/>
      <c r="HC306" s="45"/>
      <c r="HD306" s="45"/>
      <c r="HE306" s="45"/>
      <c r="HF306" s="45"/>
      <c r="HG306" s="45"/>
      <c r="HH306" s="45"/>
      <c r="HI306" s="45"/>
      <c r="HJ306" s="45"/>
      <c r="HK306" s="45"/>
      <c r="HL306" s="45"/>
      <c r="HM306" s="45"/>
      <c r="HN306" s="45"/>
      <c r="HO306" s="45"/>
      <c r="HP306" s="45"/>
      <c r="HQ306" s="45"/>
      <c r="HR306" s="45"/>
      <c r="HS306" s="45"/>
      <c r="HT306" s="45"/>
      <c r="HU306" s="45"/>
      <c r="HV306" s="45"/>
      <c r="HW306" s="45"/>
      <c r="HX306" s="45"/>
      <c r="HY306" s="45"/>
      <c r="HZ306" s="45"/>
      <c r="IA306" s="45"/>
      <c r="IB306" s="45"/>
      <c r="IC306" s="45"/>
      <c r="ID306" s="45"/>
      <c r="IE306" s="45"/>
      <c r="IF306" s="45"/>
      <c r="IG306" s="45"/>
      <c r="IH306" s="45"/>
      <c r="II306" s="45"/>
      <c r="IJ306" s="45"/>
      <c r="IK306" s="45"/>
      <c r="IL306" s="45"/>
      <c r="IM306" s="45"/>
    </row>
    <row r="307" spans="1:247" s="46" customFormat="1" ht="30.75" customHeight="1">
      <c r="A307" s="42">
        <v>298</v>
      </c>
      <c r="B307" s="43" t="s">
        <v>4532</v>
      </c>
      <c r="C307" s="97">
        <v>14000</v>
      </c>
      <c r="D307" s="43" t="str">
        <f t="shared" si="73"/>
        <v>Директно възлагане</v>
      </c>
      <c r="E307" s="43" t="s">
        <v>114</v>
      </c>
      <c r="F307" s="97">
        <v>140</v>
      </c>
      <c r="G307" s="44">
        <v>2018</v>
      </c>
      <c r="H307" s="43" t="str">
        <f t="shared" ref="H307" si="76">IF(ISERROR(VLOOKUP(I307, n_zop_all, 2, FALSE)), "", VLOOKUP(I307,n_zop_all, 2, FALSE))</f>
        <v>Директно възлагане</v>
      </c>
      <c r="I307" s="43" t="s">
        <v>114</v>
      </c>
      <c r="J307" s="44"/>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c r="BK307" s="45"/>
      <c r="BL307" s="45"/>
      <c r="BM307" s="45"/>
      <c r="BN307" s="45"/>
      <c r="BO307" s="45"/>
      <c r="BP307" s="45"/>
      <c r="BQ307" s="45"/>
      <c r="BR307" s="45"/>
      <c r="BS307" s="45"/>
      <c r="BT307" s="45"/>
      <c r="BU307" s="45"/>
      <c r="BV307" s="45"/>
      <c r="BW307" s="45"/>
      <c r="BX307" s="45"/>
      <c r="BY307" s="45"/>
      <c r="BZ307" s="45"/>
      <c r="CA307" s="45"/>
      <c r="CB307" s="45"/>
      <c r="CC307" s="45"/>
      <c r="CD307" s="45"/>
      <c r="CE307" s="45"/>
      <c r="CF307" s="45"/>
      <c r="CG307" s="45"/>
      <c r="CH307" s="45"/>
      <c r="CI307" s="45"/>
      <c r="CJ307" s="45"/>
      <c r="CK307" s="45"/>
      <c r="CL307" s="45"/>
      <c r="CM307" s="45"/>
      <c r="CN307" s="45"/>
      <c r="CO307" s="45"/>
      <c r="CP307" s="45"/>
      <c r="CQ307" s="45"/>
      <c r="CR307" s="45"/>
      <c r="CS307" s="45"/>
      <c r="CT307" s="45"/>
      <c r="CU307" s="45"/>
      <c r="CV307" s="45"/>
      <c r="CW307" s="45"/>
      <c r="CX307" s="45"/>
      <c r="CY307" s="45"/>
      <c r="CZ307" s="45"/>
      <c r="DA307" s="45"/>
      <c r="DB307" s="45"/>
      <c r="DC307" s="45"/>
      <c r="DD307" s="45"/>
      <c r="DE307" s="45"/>
      <c r="DF307" s="45"/>
      <c r="DG307" s="45"/>
      <c r="DH307" s="45"/>
      <c r="DI307" s="45"/>
      <c r="DJ307" s="45"/>
      <c r="DK307" s="45"/>
      <c r="DL307" s="45"/>
      <c r="DM307" s="45"/>
      <c r="DN307" s="45"/>
      <c r="DO307" s="45"/>
      <c r="DP307" s="45"/>
      <c r="DQ307" s="45"/>
      <c r="DR307" s="45"/>
      <c r="DS307" s="45"/>
      <c r="DT307" s="45"/>
      <c r="DU307" s="45"/>
      <c r="DV307" s="45"/>
      <c r="DW307" s="45"/>
      <c r="DX307" s="45"/>
      <c r="DY307" s="45"/>
      <c r="DZ307" s="45"/>
      <c r="EA307" s="45"/>
      <c r="EB307" s="45"/>
      <c r="EC307" s="45"/>
      <c r="ED307" s="45"/>
      <c r="EE307" s="45"/>
      <c r="EF307" s="45"/>
      <c r="EG307" s="45"/>
      <c r="EH307" s="45"/>
      <c r="EI307" s="45"/>
      <c r="EJ307" s="45"/>
      <c r="EK307" s="45"/>
      <c r="EL307" s="45"/>
      <c r="EM307" s="45"/>
      <c r="EN307" s="45"/>
      <c r="EO307" s="45"/>
      <c r="EP307" s="45"/>
      <c r="EQ307" s="45"/>
      <c r="ER307" s="45"/>
      <c r="ES307" s="45"/>
      <c r="ET307" s="45"/>
      <c r="EU307" s="45"/>
      <c r="EV307" s="45"/>
      <c r="EW307" s="45"/>
      <c r="EX307" s="45"/>
      <c r="EY307" s="45"/>
      <c r="EZ307" s="45"/>
      <c r="FA307" s="45"/>
      <c r="FB307" s="45"/>
      <c r="FC307" s="45"/>
      <c r="FD307" s="45"/>
      <c r="FE307" s="45"/>
      <c r="FF307" s="45"/>
      <c r="FG307" s="45"/>
      <c r="FH307" s="45"/>
      <c r="FI307" s="45"/>
      <c r="FJ307" s="45"/>
      <c r="FK307" s="45"/>
      <c r="FL307" s="45"/>
      <c r="FM307" s="45"/>
      <c r="FN307" s="45"/>
      <c r="FO307" s="45"/>
      <c r="FP307" s="45"/>
      <c r="FQ307" s="45"/>
      <c r="FR307" s="45"/>
      <c r="FS307" s="45"/>
      <c r="FT307" s="45"/>
      <c r="FU307" s="45"/>
      <c r="FV307" s="45"/>
      <c r="FW307" s="45"/>
      <c r="FX307" s="45"/>
      <c r="FY307" s="45"/>
      <c r="FZ307" s="45"/>
      <c r="GA307" s="45"/>
      <c r="GB307" s="45"/>
      <c r="GC307" s="45"/>
      <c r="GD307" s="45"/>
      <c r="GE307" s="45"/>
      <c r="GF307" s="45"/>
      <c r="GG307" s="45"/>
      <c r="GH307" s="45"/>
      <c r="GI307" s="45"/>
      <c r="GJ307" s="45"/>
      <c r="GK307" s="45"/>
      <c r="GL307" s="45"/>
      <c r="GM307" s="45"/>
      <c r="GN307" s="45"/>
      <c r="GO307" s="45"/>
      <c r="GP307" s="45"/>
      <c r="GQ307" s="45"/>
      <c r="GR307" s="45"/>
      <c r="GS307" s="45"/>
      <c r="GT307" s="45"/>
      <c r="GU307" s="45"/>
      <c r="GV307" s="45"/>
      <c r="GW307" s="45"/>
      <c r="GX307" s="45"/>
      <c r="GY307" s="45"/>
      <c r="GZ307" s="45"/>
      <c r="HA307" s="45"/>
      <c r="HB307" s="45"/>
      <c r="HC307" s="45"/>
      <c r="HD307" s="45"/>
      <c r="HE307" s="45"/>
      <c r="HF307" s="45"/>
      <c r="HG307" s="45"/>
      <c r="HH307" s="45"/>
      <c r="HI307" s="45"/>
      <c r="HJ307" s="45"/>
      <c r="HK307" s="45"/>
      <c r="HL307" s="45"/>
      <c r="HM307" s="45"/>
      <c r="HN307" s="45"/>
      <c r="HO307" s="45"/>
      <c r="HP307" s="45"/>
      <c r="HQ307" s="45"/>
      <c r="HR307" s="45"/>
      <c r="HS307" s="45"/>
      <c r="HT307" s="45"/>
      <c r="HU307" s="45"/>
      <c r="HV307" s="45"/>
      <c r="HW307" s="45"/>
      <c r="HX307" s="45"/>
      <c r="HY307" s="45"/>
      <c r="HZ307" s="45"/>
      <c r="IA307" s="45"/>
      <c r="IB307" s="45"/>
      <c r="IC307" s="45"/>
      <c r="ID307" s="45"/>
      <c r="IE307" s="45"/>
      <c r="IF307" s="45"/>
      <c r="IG307" s="45"/>
      <c r="IH307" s="45"/>
      <c r="II307" s="45"/>
      <c r="IJ307" s="45"/>
      <c r="IK307" s="45"/>
      <c r="IL307" s="45"/>
      <c r="IM307" s="45"/>
    </row>
    <row r="308" spans="1:247" s="46" customFormat="1" ht="30.75" customHeight="1">
      <c r="A308" s="42">
        <v>299</v>
      </c>
      <c r="B308" s="43" t="s">
        <v>4533</v>
      </c>
      <c r="C308" s="97">
        <v>13500</v>
      </c>
      <c r="D308" s="43" t="str">
        <f t="shared" si="73"/>
        <v>Директно възлагане</v>
      </c>
      <c r="E308" s="43" t="s">
        <v>114</v>
      </c>
      <c r="F308" s="97">
        <v>14794.92</v>
      </c>
      <c r="G308" s="44">
        <v>2018</v>
      </c>
      <c r="H308" s="43" t="str">
        <f t="shared" ref="H308:H310" si="77">IF(ISERROR(VLOOKUP(I308, n_zop_all, 2, FALSE)), "", VLOOKUP(I308,n_zop_all, 2, FALSE))</f>
        <v>Директно възлагане</v>
      </c>
      <c r="I308" s="43" t="s">
        <v>114</v>
      </c>
      <c r="J308" s="44"/>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c r="DH308" s="45"/>
      <c r="DI308" s="45"/>
      <c r="DJ308" s="45"/>
      <c r="DK308" s="45"/>
      <c r="DL308" s="45"/>
      <c r="DM308" s="45"/>
      <c r="DN308" s="45"/>
      <c r="DO308" s="45"/>
      <c r="DP308" s="45"/>
      <c r="DQ308" s="45"/>
      <c r="DR308" s="45"/>
      <c r="DS308" s="45"/>
      <c r="DT308" s="45"/>
      <c r="DU308" s="45"/>
      <c r="DV308" s="45"/>
      <c r="DW308" s="45"/>
      <c r="DX308" s="45"/>
      <c r="DY308" s="45"/>
      <c r="DZ308" s="45"/>
      <c r="EA308" s="45"/>
      <c r="EB308" s="45"/>
      <c r="EC308" s="45"/>
      <c r="ED308" s="45"/>
      <c r="EE308" s="45"/>
      <c r="EF308" s="45"/>
      <c r="EG308" s="45"/>
      <c r="EH308" s="45"/>
      <c r="EI308" s="45"/>
      <c r="EJ308" s="45"/>
      <c r="EK308" s="45"/>
      <c r="EL308" s="45"/>
      <c r="EM308" s="45"/>
      <c r="EN308" s="45"/>
      <c r="EO308" s="45"/>
      <c r="EP308" s="45"/>
      <c r="EQ308" s="45"/>
      <c r="ER308" s="45"/>
      <c r="ES308" s="45"/>
      <c r="ET308" s="45"/>
      <c r="EU308" s="45"/>
      <c r="EV308" s="45"/>
      <c r="EW308" s="45"/>
      <c r="EX308" s="45"/>
      <c r="EY308" s="45"/>
      <c r="EZ308" s="45"/>
      <c r="FA308" s="45"/>
      <c r="FB308" s="45"/>
      <c r="FC308" s="45"/>
      <c r="FD308" s="45"/>
      <c r="FE308" s="45"/>
      <c r="FF308" s="45"/>
      <c r="FG308" s="45"/>
      <c r="FH308" s="45"/>
      <c r="FI308" s="45"/>
      <c r="FJ308" s="45"/>
      <c r="FK308" s="45"/>
      <c r="FL308" s="45"/>
      <c r="FM308" s="45"/>
      <c r="FN308" s="45"/>
      <c r="FO308" s="45"/>
      <c r="FP308" s="45"/>
      <c r="FQ308" s="45"/>
      <c r="FR308" s="45"/>
      <c r="FS308" s="45"/>
      <c r="FT308" s="45"/>
      <c r="FU308" s="45"/>
      <c r="FV308" s="45"/>
      <c r="FW308" s="45"/>
      <c r="FX308" s="45"/>
      <c r="FY308" s="45"/>
      <c r="FZ308" s="45"/>
      <c r="GA308" s="45"/>
      <c r="GB308" s="45"/>
      <c r="GC308" s="45"/>
      <c r="GD308" s="45"/>
      <c r="GE308" s="45"/>
      <c r="GF308" s="45"/>
      <c r="GG308" s="45"/>
      <c r="GH308" s="45"/>
      <c r="GI308" s="45"/>
      <c r="GJ308" s="45"/>
      <c r="GK308" s="45"/>
      <c r="GL308" s="45"/>
      <c r="GM308" s="45"/>
      <c r="GN308" s="45"/>
      <c r="GO308" s="45"/>
      <c r="GP308" s="45"/>
      <c r="GQ308" s="45"/>
      <c r="GR308" s="45"/>
      <c r="GS308" s="45"/>
      <c r="GT308" s="45"/>
      <c r="GU308" s="45"/>
      <c r="GV308" s="45"/>
      <c r="GW308" s="45"/>
      <c r="GX308" s="45"/>
      <c r="GY308" s="45"/>
      <c r="GZ308" s="45"/>
      <c r="HA308" s="45"/>
      <c r="HB308" s="45"/>
      <c r="HC308" s="45"/>
      <c r="HD308" s="45"/>
      <c r="HE308" s="45"/>
      <c r="HF308" s="45"/>
      <c r="HG308" s="45"/>
      <c r="HH308" s="45"/>
      <c r="HI308" s="45"/>
      <c r="HJ308" s="45"/>
      <c r="HK308" s="45"/>
      <c r="HL308" s="45"/>
      <c r="HM308" s="45"/>
      <c r="HN308" s="45"/>
      <c r="HO308" s="45"/>
      <c r="HP308" s="45"/>
      <c r="HQ308" s="45"/>
      <c r="HR308" s="45"/>
      <c r="HS308" s="45"/>
      <c r="HT308" s="45"/>
      <c r="HU308" s="45"/>
      <c r="HV308" s="45"/>
      <c r="HW308" s="45"/>
      <c r="HX308" s="45"/>
      <c r="HY308" s="45"/>
      <c r="HZ308" s="45"/>
      <c r="IA308" s="45"/>
      <c r="IB308" s="45"/>
      <c r="IC308" s="45"/>
      <c r="ID308" s="45"/>
      <c r="IE308" s="45"/>
      <c r="IF308" s="45"/>
      <c r="IG308" s="45"/>
      <c r="IH308" s="45"/>
      <c r="II308" s="45"/>
      <c r="IJ308" s="45"/>
      <c r="IK308" s="45"/>
      <c r="IL308" s="45"/>
      <c r="IM308" s="45"/>
    </row>
    <row r="309" spans="1:247" s="46" customFormat="1" ht="45.75" customHeight="1">
      <c r="A309" s="42">
        <v>300</v>
      </c>
      <c r="B309" s="47" t="s">
        <v>4534</v>
      </c>
      <c r="C309" s="98">
        <v>13200</v>
      </c>
      <c r="D309" s="43" t="str">
        <f t="shared" si="73"/>
        <v>Директно възлагане</v>
      </c>
      <c r="E309" s="43" t="s">
        <v>113</v>
      </c>
      <c r="F309" s="97">
        <v>29939.48</v>
      </c>
      <c r="G309" s="43">
        <v>2018</v>
      </c>
      <c r="H309" s="43" t="str">
        <f t="shared" si="77"/>
        <v>Директно възлагане</v>
      </c>
      <c r="I309" s="43" t="s">
        <v>113</v>
      </c>
      <c r="J309" s="43"/>
    </row>
    <row r="310" spans="1:247" s="46" customFormat="1" ht="45">
      <c r="A310" s="42">
        <v>301</v>
      </c>
      <c r="B310" s="43" t="s">
        <v>4535</v>
      </c>
      <c r="C310" s="97">
        <v>13000</v>
      </c>
      <c r="D310" s="43" t="str">
        <f t="shared" si="73"/>
        <v>Директно възлагане</v>
      </c>
      <c r="E310" s="43" t="s">
        <v>113</v>
      </c>
      <c r="F310" s="97">
        <v>23415</v>
      </c>
      <c r="G310" s="44">
        <v>2018</v>
      </c>
      <c r="H310" s="43" t="str">
        <f t="shared" si="77"/>
        <v>Директно възлагане</v>
      </c>
      <c r="I310" s="43" t="s">
        <v>113</v>
      </c>
      <c r="J310" s="44"/>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45"/>
      <c r="BI310" s="45"/>
      <c r="BJ310" s="45"/>
      <c r="BK310" s="45"/>
      <c r="BL310" s="45"/>
      <c r="BM310" s="45"/>
      <c r="BN310" s="45"/>
      <c r="BO310" s="45"/>
      <c r="BP310" s="45"/>
      <c r="BQ310" s="45"/>
      <c r="BR310" s="45"/>
      <c r="BS310" s="45"/>
      <c r="BT310" s="45"/>
      <c r="BU310" s="45"/>
      <c r="BV310" s="45"/>
      <c r="BW310" s="45"/>
      <c r="BX310" s="45"/>
      <c r="BY310" s="45"/>
      <c r="BZ310" s="45"/>
      <c r="CA310" s="45"/>
      <c r="CB310" s="45"/>
      <c r="CC310" s="45"/>
      <c r="CD310" s="45"/>
      <c r="CE310" s="45"/>
      <c r="CF310" s="45"/>
      <c r="CG310" s="45"/>
      <c r="CH310" s="45"/>
      <c r="CI310" s="45"/>
      <c r="CJ310" s="45"/>
      <c r="CK310" s="45"/>
      <c r="CL310" s="45"/>
      <c r="CM310" s="45"/>
      <c r="CN310" s="45"/>
      <c r="CO310" s="45"/>
      <c r="CP310" s="45"/>
      <c r="CQ310" s="45"/>
      <c r="CR310" s="45"/>
      <c r="CS310" s="45"/>
      <c r="CT310" s="45"/>
      <c r="CU310" s="45"/>
      <c r="CV310" s="45"/>
      <c r="CW310" s="45"/>
      <c r="CX310" s="45"/>
      <c r="CY310" s="45"/>
      <c r="CZ310" s="45"/>
      <c r="DA310" s="45"/>
      <c r="DB310" s="45"/>
      <c r="DC310" s="45"/>
      <c r="DD310" s="45"/>
      <c r="DE310" s="45"/>
      <c r="DF310" s="45"/>
      <c r="DG310" s="45"/>
      <c r="DH310" s="45"/>
      <c r="DI310" s="45"/>
      <c r="DJ310" s="45"/>
      <c r="DK310" s="45"/>
      <c r="DL310" s="45"/>
      <c r="DM310" s="45"/>
      <c r="DN310" s="45"/>
      <c r="DO310" s="45"/>
      <c r="DP310" s="45"/>
      <c r="DQ310" s="45"/>
      <c r="DR310" s="45"/>
      <c r="DS310" s="45"/>
      <c r="DT310" s="45"/>
      <c r="DU310" s="45"/>
      <c r="DV310" s="45"/>
      <c r="DW310" s="45"/>
      <c r="DX310" s="45"/>
      <c r="DY310" s="45"/>
      <c r="DZ310" s="45"/>
      <c r="EA310" s="45"/>
      <c r="EB310" s="45"/>
      <c r="EC310" s="45"/>
      <c r="ED310" s="45"/>
      <c r="EE310" s="45"/>
      <c r="EF310" s="45"/>
      <c r="EG310" s="45"/>
      <c r="EH310" s="45"/>
      <c r="EI310" s="45"/>
      <c r="EJ310" s="45"/>
      <c r="EK310" s="45"/>
      <c r="EL310" s="45"/>
      <c r="EM310" s="45"/>
      <c r="EN310" s="45"/>
      <c r="EO310" s="45"/>
      <c r="EP310" s="45"/>
      <c r="EQ310" s="45"/>
      <c r="ER310" s="45"/>
      <c r="ES310" s="45"/>
      <c r="ET310" s="45"/>
      <c r="EU310" s="45"/>
      <c r="EV310" s="45"/>
      <c r="EW310" s="45"/>
      <c r="EX310" s="45"/>
      <c r="EY310" s="45"/>
      <c r="EZ310" s="45"/>
      <c r="FA310" s="45"/>
      <c r="FB310" s="45"/>
      <c r="FC310" s="45"/>
      <c r="FD310" s="45"/>
      <c r="FE310" s="45"/>
      <c r="FF310" s="45"/>
      <c r="FG310" s="45"/>
      <c r="FH310" s="45"/>
      <c r="FI310" s="45"/>
      <c r="FJ310" s="45"/>
      <c r="FK310" s="45"/>
      <c r="FL310" s="45"/>
      <c r="FM310" s="45"/>
      <c r="FN310" s="45"/>
      <c r="FO310" s="45"/>
      <c r="FP310" s="45"/>
      <c r="FQ310" s="45"/>
      <c r="FR310" s="45"/>
      <c r="FS310" s="45"/>
      <c r="FT310" s="45"/>
      <c r="FU310" s="45"/>
      <c r="FV310" s="45"/>
      <c r="FW310" s="45"/>
      <c r="FX310" s="45"/>
      <c r="FY310" s="45"/>
      <c r="FZ310" s="45"/>
      <c r="GA310" s="45"/>
      <c r="GB310" s="45"/>
      <c r="GC310" s="45"/>
      <c r="GD310" s="45"/>
      <c r="GE310" s="45"/>
      <c r="GF310" s="45"/>
      <c r="GG310" s="45"/>
      <c r="GH310" s="45"/>
      <c r="GI310" s="45"/>
      <c r="GJ310" s="45"/>
      <c r="GK310" s="45"/>
      <c r="GL310" s="45"/>
      <c r="GM310" s="45"/>
      <c r="GN310" s="45"/>
      <c r="GO310" s="45"/>
      <c r="GP310" s="45"/>
      <c r="GQ310" s="45"/>
      <c r="GR310" s="45"/>
      <c r="GS310" s="45"/>
      <c r="GT310" s="45"/>
      <c r="GU310" s="45"/>
      <c r="GV310" s="45"/>
      <c r="GW310" s="45"/>
      <c r="GX310" s="45"/>
      <c r="GY310" s="45"/>
      <c r="GZ310" s="45"/>
      <c r="HA310" s="45"/>
      <c r="HB310" s="45"/>
      <c r="HC310" s="45"/>
      <c r="HD310" s="45"/>
      <c r="HE310" s="45"/>
      <c r="HF310" s="45"/>
      <c r="HG310" s="45"/>
      <c r="HH310" s="45"/>
      <c r="HI310" s="45"/>
      <c r="HJ310" s="45"/>
      <c r="HK310" s="45"/>
      <c r="HL310" s="45"/>
      <c r="HM310" s="45"/>
      <c r="HN310" s="45"/>
      <c r="HO310" s="45"/>
      <c r="HP310" s="45"/>
      <c r="HQ310" s="45"/>
      <c r="HR310" s="45"/>
      <c r="HS310" s="45"/>
      <c r="HT310" s="45"/>
      <c r="HU310" s="45"/>
      <c r="HV310" s="45"/>
      <c r="HW310" s="45"/>
      <c r="HX310" s="45"/>
      <c r="HY310" s="45"/>
      <c r="HZ310" s="45"/>
      <c r="IA310" s="45"/>
      <c r="IB310" s="45"/>
      <c r="IC310" s="45"/>
      <c r="ID310" s="45"/>
      <c r="IE310" s="45"/>
      <c r="IF310" s="45"/>
      <c r="IG310" s="45"/>
      <c r="IH310" s="45"/>
      <c r="II310" s="45"/>
      <c r="IJ310" s="45"/>
      <c r="IK310" s="45"/>
      <c r="IL310" s="45"/>
      <c r="IM310" s="45"/>
    </row>
    <row r="311" spans="1:247" s="46" customFormat="1" ht="45.75" customHeight="1">
      <c r="A311" s="42">
        <v>302</v>
      </c>
      <c r="B311" s="43" t="s">
        <v>4536</v>
      </c>
      <c r="C311" s="97">
        <v>13000</v>
      </c>
      <c r="D311" s="43" t="str">
        <f t="shared" si="73"/>
        <v>Директно възлагане</v>
      </c>
      <c r="E311" s="43" t="s">
        <v>113</v>
      </c>
      <c r="F311" s="97"/>
      <c r="G311" s="44"/>
      <c r="H311" s="43"/>
      <c r="I311" s="43"/>
      <c r="J311" s="44"/>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c r="BE311" s="45"/>
      <c r="BF311" s="45"/>
      <c r="BG311" s="45"/>
      <c r="BH311" s="45"/>
      <c r="BI311" s="45"/>
      <c r="BJ311" s="45"/>
      <c r="BK311" s="45"/>
      <c r="BL311" s="45"/>
      <c r="BM311" s="45"/>
      <c r="BN311" s="45"/>
      <c r="BO311" s="45"/>
      <c r="BP311" s="45"/>
      <c r="BQ311" s="45"/>
      <c r="BR311" s="45"/>
      <c r="BS311" s="45"/>
      <c r="BT311" s="45"/>
      <c r="BU311" s="45"/>
      <c r="BV311" s="45"/>
      <c r="BW311" s="45"/>
      <c r="BX311" s="45"/>
      <c r="BY311" s="45"/>
      <c r="BZ311" s="45"/>
      <c r="CA311" s="45"/>
      <c r="CB311" s="45"/>
      <c r="CC311" s="45"/>
      <c r="CD311" s="45"/>
      <c r="CE311" s="45"/>
      <c r="CF311" s="45"/>
      <c r="CG311" s="45"/>
      <c r="CH311" s="45"/>
      <c r="CI311" s="45"/>
      <c r="CJ311" s="45"/>
      <c r="CK311" s="45"/>
      <c r="CL311" s="45"/>
      <c r="CM311" s="45"/>
      <c r="CN311" s="45"/>
      <c r="CO311" s="45"/>
      <c r="CP311" s="45"/>
      <c r="CQ311" s="45"/>
      <c r="CR311" s="45"/>
      <c r="CS311" s="45"/>
      <c r="CT311" s="45"/>
      <c r="CU311" s="45"/>
      <c r="CV311" s="45"/>
      <c r="CW311" s="45"/>
      <c r="CX311" s="45"/>
      <c r="CY311" s="45"/>
      <c r="CZ311" s="45"/>
      <c r="DA311" s="45"/>
      <c r="DB311" s="45"/>
      <c r="DC311" s="45"/>
      <c r="DD311" s="45"/>
      <c r="DE311" s="45"/>
      <c r="DF311" s="45"/>
      <c r="DG311" s="45"/>
      <c r="DH311" s="45"/>
      <c r="DI311" s="45"/>
      <c r="DJ311" s="45"/>
      <c r="DK311" s="45"/>
      <c r="DL311" s="45"/>
      <c r="DM311" s="45"/>
      <c r="DN311" s="45"/>
      <c r="DO311" s="45"/>
      <c r="DP311" s="45"/>
      <c r="DQ311" s="45"/>
      <c r="DR311" s="45"/>
      <c r="DS311" s="45"/>
      <c r="DT311" s="45"/>
      <c r="DU311" s="45"/>
      <c r="DV311" s="45"/>
      <c r="DW311" s="45"/>
      <c r="DX311" s="45"/>
      <c r="DY311" s="45"/>
      <c r="DZ311" s="45"/>
      <c r="EA311" s="45"/>
      <c r="EB311" s="45"/>
      <c r="EC311" s="45"/>
      <c r="ED311" s="45"/>
      <c r="EE311" s="45"/>
      <c r="EF311" s="45"/>
      <c r="EG311" s="45"/>
      <c r="EH311" s="45"/>
      <c r="EI311" s="45"/>
      <c r="EJ311" s="45"/>
      <c r="EK311" s="45"/>
      <c r="EL311" s="45"/>
      <c r="EM311" s="45"/>
      <c r="EN311" s="45"/>
      <c r="EO311" s="45"/>
      <c r="EP311" s="45"/>
      <c r="EQ311" s="45"/>
      <c r="ER311" s="45"/>
      <c r="ES311" s="45"/>
      <c r="ET311" s="45"/>
      <c r="EU311" s="45"/>
      <c r="EV311" s="45"/>
      <c r="EW311" s="45"/>
      <c r="EX311" s="45"/>
      <c r="EY311" s="45"/>
      <c r="EZ311" s="45"/>
      <c r="FA311" s="45"/>
      <c r="FB311" s="45"/>
      <c r="FC311" s="45"/>
      <c r="FD311" s="45"/>
      <c r="FE311" s="45"/>
      <c r="FF311" s="45"/>
      <c r="FG311" s="45"/>
      <c r="FH311" s="45"/>
      <c r="FI311" s="45"/>
      <c r="FJ311" s="45"/>
      <c r="FK311" s="45"/>
      <c r="FL311" s="45"/>
      <c r="FM311" s="45"/>
      <c r="FN311" s="45"/>
      <c r="FO311" s="45"/>
      <c r="FP311" s="45"/>
      <c r="FQ311" s="45"/>
      <c r="FR311" s="45"/>
      <c r="FS311" s="45"/>
      <c r="FT311" s="45"/>
      <c r="FU311" s="45"/>
      <c r="FV311" s="45"/>
      <c r="FW311" s="45"/>
      <c r="FX311" s="45"/>
      <c r="FY311" s="45"/>
      <c r="FZ311" s="45"/>
      <c r="GA311" s="45"/>
      <c r="GB311" s="45"/>
      <c r="GC311" s="45"/>
      <c r="GD311" s="45"/>
      <c r="GE311" s="45"/>
      <c r="GF311" s="45"/>
      <c r="GG311" s="45"/>
      <c r="GH311" s="45"/>
      <c r="GI311" s="45"/>
      <c r="GJ311" s="45"/>
      <c r="GK311" s="45"/>
      <c r="GL311" s="45"/>
      <c r="GM311" s="45"/>
      <c r="GN311" s="45"/>
      <c r="GO311" s="45"/>
      <c r="GP311" s="45"/>
      <c r="GQ311" s="45"/>
      <c r="GR311" s="45"/>
      <c r="GS311" s="45"/>
      <c r="GT311" s="45"/>
      <c r="GU311" s="45"/>
      <c r="GV311" s="45"/>
      <c r="GW311" s="45"/>
      <c r="GX311" s="45"/>
      <c r="GY311" s="45"/>
      <c r="GZ311" s="45"/>
      <c r="HA311" s="45"/>
      <c r="HB311" s="45"/>
      <c r="HC311" s="45"/>
      <c r="HD311" s="45"/>
      <c r="HE311" s="45"/>
      <c r="HF311" s="45"/>
      <c r="HG311" s="45"/>
      <c r="HH311" s="45"/>
      <c r="HI311" s="45"/>
      <c r="HJ311" s="45"/>
      <c r="HK311" s="45"/>
      <c r="HL311" s="45"/>
      <c r="HM311" s="45"/>
      <c r="HN311" s="45"/>
      <c r="HO311" s="45"/>
      <c r="HP311" s="45"/>
      <c r="HQ311" s="45"/>
      <c r="HR311" s="45"/>
      <c r="HS311" s="45"/>
      <c r="HT311" s="45"/>
      <c r="HU311" s="45"/>
      <c r="HV311" s="45"/>
      <c r="HW311" s="45"/>
      <c r="HX311" s="45"/>
      <c r="HY311" s="45"/>
      <c r="HZ311" s="45"/>
      <c r="IA311" s="45"/>
      <c r="IB311" s="45"/>
      <c r="IC311" s="45"/>
      <c r="ID311" s="45"/>
      <c r="IE311" s="45"/>
      <c r="IF311" s="45"/>
      <c r="IG311" s="45"/>
      <c r="IH311" s="45"/>
      <c r="II311" s="45"/>
      <c r="IJ311" s="45"/>
      <c r="IK311" s="45"/>
      <c r="IL311" s="45"/>
      <c r="IM311" s="45"/>
    </row>
    <row r="312" spans="1:247" s="46" customFormat="1" ht="45.75" customHeight="1">
      <c r="A312" s="42">
        <v>303</v>
      </c>
      <c r="B312" s="43" t="s">
        <v>4537</v>
      </c>
      <c r="C312" s="97">
        <v>13000</v>
      </c>
      <c r="D312" s="43" t="str">
        <f t="shared" si="73"/>
        <v>Директно възлагане</v>
      </c>
      <c r="E312" s="43" t="s">
        <v>113</v>
      </c>
      <c r="F312" s="97">
        <v>1828.18</v>
      </c>
      <c r="G312" s="44">
        <v>2018</v>
      </c>
      <c r="H312" s="43" t="str">
        <f t="shared" ref="H312" si="78">IF(ISERROR(VLOOKUP(I312, n_zop_all, 2, FALSE)), "", VLOOKUP(I312,n_zop_all, 2, FALSE))</f>
        <v>Директно възлагане</v>
      </c>
      <c r="I312" s="43" t="s">
        <v>114</v>
      </c>
      <c r="J312" s="44"/>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5"/>
      <c r="BT312" s="45"/>
      <c r="BU312" s="45"/>
      <c r="BV312" s="45"/>
      <c r="BW312" s="45"/>
      <c r="BX312" s="45"/>
      <c r="BY312" s="45"/>
      <c r="BZ312" s="45"/>
      <c r="CA312" s="45"/>
      <c r="CB312" s="45"/>
      <c r="CC312" s="45"/>
      <c r="CD312" s="45"/>
      <c r="CE312" s="45"/>
      <c r="CF312" s="45"/>
      <c r="CG312" s="45"/>
      <c r="CH312" s="45"/>
      <c r="CI312" s="45"/>
      <c r="CJ312" s="45"/>
      <c r="CK312" s="45"/>
      <c r="CL312" s="45"/>
      <c r="CM312" s="45"/>
      <c r="CN312" s="45"/>
      <c r="CO312" s="45"/>
      <c r="CP312" s="45"/>
      <c r="CQ312" s="45"/>
      <c r="CR312" s="45"/>
      <c r="CS312" s="45"/>
      <c r="CT312" s="45"/>
      <c r="CU312" s="45"/>
      <c r="CV312" s="45"/>
      <c r="CW312" s="45"/>
      <c r="CX312" s="45"/>
      <c r="CY312" s="45"/>
      <c r="CZ312" s="45"/>
      <c r="DA312" s="45"/>
      <c r="DB312" s="45"/>
      <c r="DC312" s="45"/>
      <c r="DD312" s="45"/>
      <c r="DE312" s="45"/>
      <c r="DF312" s="45"/>
      <c r="DG312" s="45"/>
      <c r="DH312" s="45"/>
      <c r="DI312" s="45"/>
      <c r="DJ312" s="45"/>
      <c r="DK312" s="45"/>
      <c r="DL312" s="45"/>
      <c r="DM312" s="45"/>
      <c r="DN312" s="45"/>
      <c r="DO312" s="45"/>
      <c r="DP312" s="45"/>
      <c r="DQ312" s="45"/>
      <c r="DR312" s="45"/>
      <c r="DS312" s="45"/>
      <c r="DT312" s="45"/>
      <c r="DU312" s="45"/>
      <c r="DV312" s="45"/>
      <c r="DW312" s="45"/>
      <c r="DX312" s="45"/>
      <c r="DY312" s="45"/>
      <c r="DZ312" s="45"/>
      <c r="EA312" s="45"/>
      <c r="EB312" s="45"/>
      <c r="EC312" s="45"/>
      <c r="ED312" s="45"/>
      <c r="EE312" s="45"/>
      <c r="EF312" s="45"/>
      <c r="EG312" s="45"/>
      <c r="EH312" s="45"/>
      <c r="EI312" s="45"/>
      <c r="EJ312" s="45"/>
      <c r="EK312" s="45"/>
      <c r="EL312" s="45"/>
      <c r="EM312" s="45"/>
      <c r="EN312" s="45"/>
      <c r="EO312" s="45"/>
      <c r="EP312" s="45"/>
      <c r="EQ312" s="45"/>
      <c r="ER312" s="45"/>
      <c r="ES312" s="45"/>
      <c r="ET312" s="45"/>
      <c r="EU312" s="45"/>
      <c r="EV312" s="45"/>
      <c r="EW312" s="45"/>
      <c r="EX312" s="45"/>
      <c r="EY312" s="45"/>
      <c r="EZ312" s="45"/>
      <c r="FA312" s="45"/>
      <c r="FB312" s="45"/>
      <c r="FC312" s="45"/>
      <c r="FD312" s="45"/>
      <c r="FE312" s="45"/>
      <c r="FF312" s="45"/>
      <c r="FG312" s="45"/>
      <c r="FH312" s="45"/>
      <c r="FI312" s="45"/>
      <c r="FJ312" s="45"/>
      <c r="FK312" s="45"/>
      <c r="FL312" s="45"/>
      <c r="FM312" s="45"/>
      <c r="FN312" s="45"/>
      <c r="FO312" s="45"/>
      <c r="FP312" s="45"/>
      <c r="FQ312" s="45"/>
      <c r="FR312" s="45"/>
      <c r="FS312" s="45"/>
      <c r="FT312" s="45"/>
      <c r="FU312" s="45"/>
      <c r="FV312" s="45"/>
      <c r="FW312" s="45"/>
      <c r="FX312" s="45"/>
      <c r="FY312" s="45"/>
      <c r="FZ312" s="45"/>
      <c r="GA312" s="45"/>
      <c r="GB312" s="45"/>
      <c r="GC312" s="45"/>
      <c r="GD312" s="45"/>
      <c r="GE312" s="45"/>
      <c r="GF312" s="45"/>
      <c r="GG312" s="45"/>
      <c r="GH312" s="45"/>
      <c r="GI312" s="45"/>
      <c r="GJ312" s="45"/>
      <c r="GK312" s="45"/>
      <c r="GL312" s="45"/>
      <c r="GM312" s="45"/>
      <c r="GN312" s="45"/>
      <c r="GO312" s="45"/>
      <c r="GP312" s="45"/>
      <c r="GQ312" s="45"/>
      <c r="GR312" s="45"/>
      <c r="GS312" s="45"/>
      <c r="GT312" s="45"/>
      <c r="GU312" s="45"/>
      <c r="GV312" s="45"/>
      <c r="GW312" s="45"/>
      <c r="GX312" s="45"/>
      <c r="GY312" s="45"/>
      <c r="GZ312" s="45"/>
      <c r="HA312" s="45"/>
      <c r="HB312" s="45"/>
      <c r="HC312" s="45"/>
      <c r="HD312" s="45"/>
      <c r="HE312" s="45"/>
      <c r="HF312" s="45"/>
      <c r="HG312" s="45"/>
      <c r="HH312" s="45"/>
      <c r="HI312" s="45"/>
      <c r="HJ312" s="45"/>
      <c r="HK312" s="45"/>
      <c r="HL312" s="45"/>
      <c r="HM312" s="45"/>
      <c r="HN312" s="45"/>
      <c r="HO312" s="45"/>
      <c r="HP312" s="45"/>
      <c r="HQ312" s="45"/>
      <c r="HR312" s="45"/>
      <c r="HS312" s="45"/>
      <c r="HT312" s="45"/>
      <c r="HU312" s="45"/>
      <c r="HV312" s="45"/>
      <c r="HW312" s="45"/>
      <c r="HX312" s="45"/>
      <c r="HY312" s="45"/>
      <c r="HZ312" s="45"/>
      <c r="IA312" s="45"/>
      <c r="IB312" s="45"/>
      <c r="IC312" s="45"/>
      <c r="ID312" s="45"/>
      <c r="IE312" s="45"/>
      <c r="IF312" s="45"/>
      <c r="IG312" s="45"/>
      <c r="IH312" s="45"/>
      <c r="II312" s="45"/>
      <c r="IJ312" s="45"/>
      <c r="IK312" s="45"/>
      <c r="IL312" s="45"/>
      <c r="IM312" s="45"/>
    </row>
    <row r="313" spans="1:247" s="46" customFormat="1" ht="30.75" customHeight="1">
      <c r="A313" s="42">
        <v>304</v>
      </c>
      <c r="B313" s="43" t="s">
        <v>4538</v>
      </c>
      <c r="C313" s="97">
        <v>13000</v>
      </c>
      <c r="D313" s="43" t="str">
        <f t="shared" si="73"/>
        <v>Директно възлагане</v>
      </c>
      <c r="E313" s="43" t="s">
        <v>114</v>
      </c>
      <c r="F313" s="97"/>
      <c r="G313" s="44"/>
      <c r="H313" s="43"/>
      <c r="I313" s="43"/>
      <c r="J313" s="44"/>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c r="BE313" s="45"/>
      <c r="BF313" s="45"/>
      <c r="BG313" s="45"/>
      <c r="BH313" s="45"/>
      <c r="BI313" s="45"/>
      <c r="BJ313" s="45"/>
      <c r="BK313" s="45"/>
      <c r="BL313" s="45"/>
      <c r="BM313" s="45"/>
      <c r="BN313" s="45"/>
      <c r="BO313" s="45"/>
      <c r="BP313" s="45"/>
      <c r="BQ313" s="45"/>
      <c r="BR313" s="45"/>
      <c r="BS313" s="45"/>
      <c r="BT313" s="45"/>
      <c r="BU313" s="45"/>
      <c r="BV313" s="45"/>
      <c r="BW313" s="45"/>
      <c r="BX313" s="45"/>
      <c r="BY313" s="45"/>
      <c r="BZ313" s="45"/>
      <c r="CA313" s="45"/>
      <c r="CB313" s="45"/>
      <c r="CC313" s="45"/>
      <c r="CD313" s="45"/>
      <c r="CE313" s="45"/>
      <c r="CF313" s="45"/>
      <c r="CG313" s="45"/>
      <c r="CH313" s="45"/>
      <c r="CI313" s="45"/>
      <c r="CJ313" s="45"/>
      <c r="CK313" s="45"/>
      <c r="CL313" s="45"/>
      <c r="CM313" s="45"/>
      <c r="CN313" s="45"/>
      <c r="CO313" s="45"/>
      <c r="CP313" s="45"/>
      <c r="CQ313" s="45"/>
      <c r="CR313" s="45"/>
      <c r="CS313" s="45"/>
      <c r="CT313" s="45"/>
      <c r="CU313" s="45"/>
      <c r="CV313" s="45"/>
      <c r="CW313" s="45"/>
      <c r="CX313" s="45"/>
      <c r="CY313" s="45"/>
      <c r="CZ313" s="45"/>
      <c r="DA313" s="45"/>
      <c r="DB313" s="45"/>
      <c r="DC313" s="45"/>
      <c r="DD313" s="45"/>
      <c r="DE313" s="45"/>
      <c r="DF313" s="45"/>
      <c r="DG313" s="45"/>
      <c r="DH313" s="45"/>
      <c r="DI313" s="45"/>
      <c r="DJ313" s="45"/>
      <c r="DK313" s="45"/>
      <c r="DL313" s="45"/>
      <c r="DM313" s="45"/>
      <c r="DN313" s="45"/>
      <c r="DO313" s="45"/>
      <c r="DP313" s="45"/>
      <c r="DQ313" s="45"/>
      <c r="DR313" s="45"/>
      <c r="DS313" s="45"/>
      <c r="DT313" s="45"/>
      <c r="DU313" s="45"/>
      <c r="DV313" s="45"/>
      <c r="DW313" s="45"/>
      <c r="DX313" s="45"/>
      <c r="DY313" s="45"/>
      <c r="DZ313" s="45"/>
      <c r="EA313" s="45"/>
      <c r="EB313" s="45"/>
      <c r="EC313" s="45"/>
      <c r="ED313" s="45"/>
      <c r="EE313" s="45"/>
      <c r="EF313" s="45"/>
      <c r="EG313" s="45"/>
      <c r="EH313" s="45"/>
      <c r="EI313" s="45"/>
      <c r="EJ313" s="45"/>
      <c r="EK313" s="45"/>
      <c r="EL313" s="45"/>
      <c r="EM313" s="45"/>
      <c r="EN313" s="45"/>
      <c r="EO313" s="45"/>
      <c r="EP313" s="45"/>
      <c r="EQ313" s="45"/>
      <c r="ER313" s="45"/>
      <c r="ES313" s="45"/>
      <c r="ET313" s="45"/>
      <c r="EU313" s="45"/>
      <c r="EV313" s="45"/>
      <c r="EW313" s="45"/>
      <c r="EX313" s="45"/>
      <c r="EY313" s="45"/>
      <c r="EZ313" s="45"/>
      <c r="FA313" s="45"/>
      <c r="FB313" s="45"/>
      <c r="FC313" s="45"/>
      <c r="FD313" s="45"/>
      <c r="FE313" s="45"/>
      <c r="FF313" s="45"/>
      <c r="FG313" s="45"/>
      <c r="FH313" s="45"/>
      <c r="FI313" s="45"/>
      <c r="FJ313" s="45"/>
      <c r="FK313" s="45"/>
      <c r="FL313" s="45"/>
      <c r="FM313" s="45"/>
      <c r="FN313" s="45"/>
      <c r="FO313" s="45"/>
      <c r="FP313" s="45"/>
      <c r="FQ313" s="45"/>
      <c r="FR313" s="45"/>
      <c r="FS313" s="45"/>
      <c r="FT313" s="45"/>
      <c r="FU313" s="45"/>
      <c r="FV313" s="45"/>
      <c r="FW313" s="45"/>
      <c r="FX313" s="45"/>
      <c r="FY313" s="45"/>
      <c r="FZ313" s="45"/>
      <c r="GA313" s="45"/>
      <c r="GB313" s="45"/>
      <c r="GC313" s="45"/>
      <c r="GD313" s="45"/>
      <c r="GE313" s="45"/>
      <c r="GF313" s="45"/>
      <c r="GG313" s="45"/>
      <c r="GH313" s="45"/>
      <c r="GI313" s="45"/>
      <c r="GJ313" s="45"/>
      <c r="GK313" s="45"/>
      <c r="GL313" s="45"/>
      <c r="GM313" s="45"/>
      <c r="GN313" s="45"/>
      <c r="GO313" s="45"/>
      <c r="GP313" s="45"/>
      <c r="GQ313" s="45"/>
      <c r="GR313" s="45"/>
      <c r="GS313" s="45"/>
      <c r="GT313" s="45"/>
      <c r="GU313" s="45"/>
      <c r="GV313" s="45"/>
      <c r="GW313" s="45"/>
      <c r="GX313" s="45"/>
      <c r="GY313" s="45"/>
      <c r="GZ313" s="45"/>
      <c r="HA313" s="45"/>
      <c r="HB313" s="45"/>
      <c r="HC313" s="45"/>
      <c r="HD313" s="45"/>
      <c r="HE313" s="45"/>
      <c r="HF313" s="45"/>
      <c r="HG313" s="45"/>
      <c r="HH313" s="45"/>
      <c r="HI313" s="45"/>
      <c r="HJ313" s="45"/>
      <c r="HK313" s="45"/>
      <c r="HL313" s="45"/>
      <c r="HM313" s="45"/>
      <c r="HN313" s="45"/>
      <c r="HO313" s="45"/>
      <c r="HP313" s="45"/>
      <c r="HQ313" s="45"/>
      <c r="HR313" s="45"/>
      <c r="HS313" s="45"/>
      <c r="HT313" s="45"/>
      <c r="HU313" s="45"/>
      <c r="HV313" s="45"/>
      <c r="HW313" s="45"/>
      <c r="HX313" s="45"/>
      <c r="HY313" s="45"/>
      <c r="HZ313" s="45"/>
      <c r="IA313" s="45"/>
      <c r="IB313" s="45"/>
      <c r="IC313" s="45"/>
      <c r="ID313" s="45"/>
      <c r="IE313" s="45"/>
      <c r="IF313" s="45"/>
      <c r="IG313" s="45"/>
      <c r="IH313" s="45"/>
      <c r="II313" s="45"/>
      <c r="IJ313" s="45"/>
      <c r="IK313" s="45"/>
      <c r="IL313" s="45"/>
      <c r="IM313" s="45"/>
    </row>
    <row r="314" spans="1:247" s="46" customFormat="1" ht="45.75" customHeight="1">
      <c r="A314" s="42">
        <v>305</v>
      </c>
      <c r="B314" s="43" t="s">
        <v>4539</v>
      </c>
      <c r="C314" s="97">
        <v>12550</v>
      </c>
      <c r="D314" s="43" t="str">
        <f t="shared" si="73"/>
        <v>Директно възлагане</v>
      </c>
      <c r="E314" s="43" t="s">
        <v>113</v>
      </c>
      <c r="F314" s="97">
        <v>3180</v>
      </c>
      <c r="G314" s="44">
        <v>2018</v>
      </c>
      <c r="H314" s="43" t="str">
        <f t="shared" ref="H314" si="79">IF(ISERROR(VLOOKUP(I314, n_zop_all, 2, FALSE)), "", VLOOKUP(I314,n_zop_all, 2, FALSE))</f>
        <v>Директно възлагане</v>
      </c>
      <c r="I314" s="43" t="s">
        <v>113</v>
      </c>
      <c r="J314" s="44"/>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45"/>
      <c r="BH314" s="45"/>
      <c r="BI314" s="45"/>
      <c r="BJ314" s="45"/>
      <c r="BK314" s="45"/>
      <c r="BL314" s="45"/>
      <c r="BM314" s="45"/>
      <c r="BN314" s="45"/>
      <c r="BO314" s="45"/>
      <c r="BP314" s="45"/>
      <c r="BQ314" s="45"/>
      <c r="BR314" s="45"/>
      <c r="BS314" s="45"/>
      <c r="BT314" s="45"/>
      <c r="BU314" s="45"/>
      <c r="BV314" s="45"/>
      <c r="BW314" s="45"/>
      <c r="BX314" s="45"/>
      <c r="BY314" s="45"/>
      <c r="BZ314" s="45"/>
      <c r="CA314" s="45"/>
      <c r="CB314" s="45"/>
      <c r="CC314" s="45"/>
      <c r="CD314" s="45"/>
      <c r="CE314" s="45"/>
      <c r="CF314" s="45"/>
      <c r="CG314" s="45"/>
      <c r="CH314" s="45"/>
      <c r="CI314" s="45"/>
      <c r="CJ314" s="45"/>
      <c r="CK314" s="45"/>
      <c r="CL314" s="45"/>
      <c r="CM314" s="45"/>
      <c r="CN314" s="45"/>
      <c r="CO314" s="45"/>
      <c r="CP314" s="45"/>
      <c r="CQ314" s="45"/>
      <c r="CR314" s="45"/>
      <c r="CS314" s="45"/>
      <c r="CT314" s="45"/>
      <c r="CU314" s="45"/>
      <c r="CV314" s="45"/>
      <c r="CW314" s="45"/>
      <c r="CX314" s="45"/>
      <c r="CY314" s="45"/>
      <c r="CZ314" s="45"/>
      <c r="DA314" s="45"/>
      <c r="DB314" s="45"/>
      <c r="DC314" s="45"/>
      <c r="DD314" s="45"/>
      <c r="DE314" s="45"/>
      <c r="DF314" s="45"/>
      <c r="DG314" s="45"/>
      <c r="DH314" s="45"/>
      <c r="DI314" s="45"/>
      <c r="DJ314" s="45"/>
      <c r="DK314" s="45"/>
      <c r="DL314" s="45"/>
      <c r="DM314" s="45"/>
      <c r="DN314" s="45"/>
      <c r="DO314" s="45"/>
      <c r="DP314" s="45"/>
      <c r="DQ314" s="45"/>
      <c r="DR314" s="45"/>
      <c r="DS314" s="45"/>
      <c r="DT314" s="45"/>
      <c r="DU314" s="45"/>
      <c r="DV314" s="45"/>
      <c r="DW314" s="45"/>
      <c r="DX314" s="45"/>
      <c r="DY314" s="45"/>
      <c r="DZ314" s="45"/>
      <c r="EA314" s="45"/>
      <c r="EB314" s="45"/>
      <c r="EC314" s="45"/>
      <c r="ED314" s="45"/>
      <c r="EE314" s="45"/>
      <c r="EF314" s="45"/>
      <c r="EG314" s="45"/>
      <c r="EH314" s="45"/>
      <c r="EI314" s="45"/>
      <c r="EJ314" s="45"/>
      <c r="EK314" s="45"/>
      <c r="EL314" s="45"/>
      <c r="EM314" s="45"/>
      <c r="EN314" s="45"/>
      <c r="EO314" s="45"/>
      <c r="EP314" s="45"/>
      <c r="EQ314" s="45"/>
      <c r="ER314" s="45"/>
      <c r="ES314" s="45"/>
      <c r="ET314" s="45"/>
      <c r="EU314" s="45"/>
      <c r="EV314" s="45"/>
      <c r="EW314" s="45"/>
      <c r="EX314" s="45"/>
      <c r="EY314" s="45"/>
      <c r="EZ314" s="45"/>
      <c r="FA314" s="45"/>
      <c r="FB314" s="45"/>
      <c r="FC314" s="45"/>
      <c r="FD314" s="45"/>
      <c r="FE314" s="45"/>
      <c r="FF314" s="45"/>
      <c r="FG314" s="45"/>
      <c r="FH314" s="45"/>
      <c r="FI314" s="45"/>
      <c r="FJ314" s="45"/>
      <c r="FK314" s="45"/>
      <c r="FL314" s="45"/>
      <c r="FM314" s="45"/>
      <c r="FN314" s="45"/>
      <c r="FO314" s="45"/>
      <c r="FP314" s="45"/>
      <c r="FQ314" s="45"/>
      <c r="FR314" s="45"/>
      <c r="FS314" s="45"/>
      <c r="FT314" s="45"/>
      <c r="FU314" s="45"/>
      <c r="FV314" s="45"/>
      <c r="FW314" s="45"/>
      <c r="FX314" s="45"/>
      <c r="FY314" s="45"/>
      <c r="FZ314" s="45"/>
      <c r="GA314" s="45"/>
      <c r="GB314" s="45"/>
      <c r="GC314" s="45"/>
      <c r="GD314" s="45"/>
      <c r="GE314" s="45"/>
      <c r="GF314" s="45"/>
      <c r="GG314" s="45"/>
      <c r="GH314" s="45"/>
      <c r="GI314" s="45"/>
      <c r="GJ314" s="45"/>
      <c r="GK314" s="45"/>
      <c r="GL314" s="45"/>
      <c r="GM314" s="45"/>
      <c r="GN314" s="45"/>
      <c r="GO314" s="45"/>
      <c r="GP314" s="45"/>
      <c r="GQ314" s="45"/>
      <c r="GR314" s="45"/>
      <c r="GS314" s="45"/>
      <c r="GT314" s="45"/>
      <c r="GU314" s="45"/>
      <c r="GV314" s="45"/>
      <c r="GW314" s="45"/>
      <c r="GX314" s="45"/>
      <c r="GY314" s="45"/>
      <c r="GZ314" s="45"/>
      <c r="HA314" s="45"/>
      <c r="HB314" s="45"/>
      <c r="HC314" s="45"/>
      <c r="HD314" s="45"/>
      <c r="HE314" s="45"/>
      <c r="HF314" s="45"/>
      <c r="HG314" s="45"/>
      <c r="HH314" s="45"/>
      <c r="HI314" s="45"/>
      <c r="HJ314" s="45"/>
      <c r="HK314" s="45"/>
      <c r="HL314" s="45"/>
      <c r="HM314" s="45"/>
      <c r="HN314" s="45"/>
      <c r="HO314" s="45"/>
      <c r="HP314" s="45"/>
      <c r="HQ314" s="45"/>
      <c r="HR314" s="45"/>
      <c r="HS314" s="45"/>
      <c r="HT314" s="45"/>
      <c r="HU314" s="45"/>
      <c r="HV314" s="45"/>
      <c r="HW314" s="45"/>
      <c r="HX314" s="45"/>
      <c r="HY314" s="45"/>
      <c r="HZ314" s="45"/>
      <c r="IA314" s="45"/>
      <c r="IB314" s="45"/>
      <c r="IC314" s="45"/>
      <c r="ID314" s="45"/>
      <c r="IE314" s="45"/>
      <c r="IF314" s="45"/>
      <c r="IG314" s="45"/>
      <c r="IH314" s="45"/>
      <c r="II314" s="45"/>
      <c r="IJ314" s="45"/>
      <c r="IK314" s="45"/>
      <c r="IL314" s="45"/>
      <c r="IM314" s="45"/>
    </row>
    <row r="315" spans="1:247" s="46" customFormat="1" ht="105">
      <c r="A315" s="42">
        <v>306</v>
      </c>
      <c r="B315" s="43" t="s">
        <v>4540</v>
      </c>
      <c r="C315" s="99">
        <v>12500</v>
      </c>
      <c r="D315" s="43" t="str">
        <f t="shared" si="73"/>
        <v>Директно възлагане</v>
      </c>
      <c r="E315" s="43" t="s">
        <v>113</v>
      </c>
      <c r="F315" s="97"/>
      <c r="G315" s="44"/>
      <c r="H315" s="43"/>
      <c r="I315" s="43"/>
      <c r="J315" s="44"/>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c r="BF315" s="45"/>
      <c r="BG315" s="45"/>
      <c r="BH315" s="45"/>
      <c r="BI315" s="45"/>
      <c r="BJ315" s="45"/>
      <c r="BK315" s="45"/>
      <c r="BL315" s="45"/>
      <c r="BM315" s="45"/>
      <c r="BN315" s="45"/>
      <c r="BO315" s="45"/>
      <c r="BP315" s="45"/>
      <c r="BQ315" s="45"/>
      <c r="BR315" s="45"/>
      <c r="BS315" s="45"/>
      <c r="BT315" s="45"/>
      <c r="BU315" s="45"/>
      <c r="BV315" s="45"/>
      <c r="BW315" s="45"/>
      <c r="BX315" s="45"/>
      <c r="BY315" s="45"/>
      <c r="BZ315" s="45"/>
      <c r="CA315" s="45"/>
      <c r="CB315" s="45"/>
      <c r="CC315" s="45"/>
      <c r="CD315" s="45"/>
      <c r="CE315" s="45"/>
      <c r="CF315" s="45"/>
      <c r="CG315" s="45"/>
      <c r="CH315" s="45"/>
      <c r="CI315" s="45"/>
      <c r="CJ315" s="45"/>
      <c r="CK315" s="45"/>
      <c r="CL315" s="45"/>
      <c r="CM315" s="45"/>
      <c r="CN315" s="45"/>
      <c r="CO315" s="45"/>
      <c r="CP315" s="45"/>
      <c r="CQ315" s="45"/>
      <c r="CR315" s="45"/>
      <c r="CS315" s="45"/>
      <c r="CT315" s="45"/>
      <c r="CU315" s="45"/>
      <c r="CV315" s="45"/>
      <c r="CW315" s="45"/>
      <c r="CX315" s="45"/>
      <c r="CY315" s="45"/>
      <c r="CZ315" s="45"/>
      <c r="DA315" s="45"/>
      <c r="DB315" s="45"/>
      <c r="DC315" s="45"/>
      <c r="DD315" s="45"/>
      <c r="DE315" s="45"/>
      <c r="DF315" s="45"/>
      <c r="DG315" s="45"/>
      <c r="DH315" s="45"/>
      <c r="DI315" s="45"/>
      <c r="DJ315" s="45"/>
      <c r="DK315" s="45"/>
      <c r="DL315" s="45"/>
      <c r="DM315" s="45"/>
      <c r="DN315" s="45"/>
      <c r="DO315" s="45"/>
      <c r="DP315" s="45"/>
      <c r="DQ315" s="45"/>
      <c r="DR315" s="45"/>
      <c r="DS315" s="45"/>
      <c r="DT315" s="45"/>
      <c r="DU315" s="45"/>
      <c r="DV315" s="45"/>
      <c r="DW315" s="45"/>
      <c r="DX315" s="45"/>
      <c r="DY315" s="45"/>
      <c r="DZ315" s="45"/>
      <c r="EA315" s="45"/>
      <c r="EB315" s="45"/>
      <c r="EC315" s="45"/>
      <c r="ED315" s="45"/>
      <c r="EE315" s="45"/>
      <c r="EF315" s="45"/>
      <c r="EG315" s="45"/>
      <c r="EH315" s="45"/>
      <c r="EI315" s="45"/>
      <c r="EJ315" s="45"/>
      <c r="EK315" s="45"/>
      <c r="EL315" s="45"/>
      <c r="EM315" s="45"/>
      <c r="EN315" s="45"/>
      <c r="EO315" s="45"/>
      <c r="EP315" s="45"/>
      <c r="EQ315" s="45"/>
      <c r="ER315" s="45"/>
      <c r="ES315" s="45"/>
      <c r="ET315" s="45"/>
      <c r="EU315" s="45"/>
      <c r="EV315" s="45"/>
      <c r="EW315" s="45"/>
      <c r="EX315" s="45"/>
      <c r="EY315" s="45"/>
      <c r="EZ315" s="45"/>
      <c r="FA315" s="45"/>
      <c r="FB315" s="45"/>
      <c r="FC315" s="45"/>
      <c r="FD315" s="45"/>
      <c r="FE315" s="45"/>
      <c r="FF315" s="45"/>
      <c r="FG315" s="45"/>
      <c r="FH315" s="45"/>
      <c r="FI315" s="45"/>
      <c r="FJ315" s="45"/>
      <c r="FK315" s="45"/>
      <c r="FL315" s="45"/>
      <c r="FM315" s="45"/>
      <c r="FN315" s="45"/>
      <c r="FO315" s="45"/>
      <c r="FP315" s="45"/>
      <c r="FQ315" s="45"/>
      <c r="FR315" s="45"/>
      <c r="FS315" s="45"/>
      <c r="FT315" s="45"/>
      <c r="FU315" s="45"/>
      <c r="FV315" s="45"/>
      <c r="FW315" s="45"/>
      <c r="FX315" s="45"/>
      <c r="FY315" s="45"/>
      <c r="FZ315" s="45"/>
      <c r="GA315" s="45"/>
      <c r="GB315" s="45"/>
      <c r="GC315" s="45"/>
      <c r="GD315" s="45"/>
      <c r="GE315" s="45"/>
      <c r="GF315" s="45"/>
      <c r="GG315" s="45"/>
      <c r="GH315" s="45"/>
      <c r="GI315" s="45"/>
      <c r="GJ315" s="45"/>
      <c r="GK315" s="45"/>
      <c r="GL315" s="45"/>
      <c r="GM315" s="45"/>
      <c r="GN315" s="45"/>
      <c r="GO315" s="45"/>
      <c r="GP315" s="45"/>
      <c r="GQ315" s="45"/>
      <c r="GR315" s="45"/>
      <c r="GS315" s="45"/>
      <c r="GT315" s="45"/>
      <c r="GU315" s="45"/>
      <c r="GV315" s="45"/>
      <c r="GW315" s="45"/>
      <c r="GX315" s="45"/>
      <c r="GY315" s="45"/>
      <c r="GZ315" s="45"/>
      <c r="HA315" s="45"/>
      <c r="HB315" s="45"/>
      <c r="HC315" s="45"/>
      <c r="HD315" s="45"/>
      <c r="HE315" s="45"/>
      <c r="HF315" s="45"/>
      <c r="HG315" s="45"/>
      <c r="HH315" s="45"/>
      <c r="HI315" s="45"/>
      <c r="HJ315" s="45"/>
      <c r="HK315" s="45"/>
      <c r="HL315" s="45"/>
      <c r="HM315" s="45"/>
      <c r="HN315" s="45"/>
      <c r="HO315" s="45"/>
      <c r="HP315" s="45"/>
      <c r="HQ315" s="45"/>
      <c r="HR315" s="45"/>
      <c r="HS315" s="45"/>
      <c r="HT315" s="45"/>
      <c r="HU315" s="45"/>
      <c r="HV315" s="45"/>
      <c r="HW315" s="45"/>
      <c r="HX315" s="45"/>
      <c r="HY315" s="45"/>
      <c r="HZ315" s="45"/>
      <c r="IA315" s="45"/>
      <c r="IB315" s="45"/>
      <c r="IC315" s="45"/>
      <c r="ID315" s="45"/>
      <c r="IE315" s="45"/>
      <c r="IF315" s="45"/>
      <c r="IG315" s="45"/>
      <c r="IH315" s="45"/>
      <c r="II315" s="45"/>
      <c r="IJ315" s="45"/>
      <c r="IK315" s="45"/>
      <c r="IL315" s="45"/>
      <c r="IM315" s="45"/>
    </row>
    <row r="316" spans="1:247" s="46" customFormat="1" ht="45.75" customHeight="1">
      <c r="A316" s="42">
        <v>307</v>
      </c>
      <c r="B316" s="47" t="s">
        <v>4541</v>
      </c>
      <c r="C316" s="98">
        <v>12500</v>
      </c>
      <c r="D316" s="43" t="str">
        <f t="shared" si="73"/>
        <v>Директно възлагане</v>
      </c>
      <c r="E316" s="43" t="s">
        <v>113</v>
      </c>
      <c r="F316" s="97"/>
      <c r="G316" s="43"/>
      <c r="H316" s="43"/>
      <c r="I316" s="43"/>
      <c r="J316" s="43"/>
    </row>
    <row r="317" spans="1:247" s="46" customFormat="1" ht="45.75" customHeight="1">
      <c r="A317" s="42">
        <v>308</v>
      </c>
      <c r="B317" s="47" t="s">
        <v>4542</v>
      </c>
      <c r="C317" s="98">
        <v>12400</v>
      </c>
      <c r="D317" s="43" t="str">
        <f t="shared" si="73"/>
        <v>Директно възлагане</v>
      </c>
      <c r="E317" s="43" t="s">
        <v>113</v>
      </c>
      <c r="F317" s="97">
        <v>26400</v>
      </c>
      <c r="G317" s="43">
        <v>2018</v>
      </c>
      <c r="H317" s="43" t="str">
        <f t="shared" ref="H317:H318" si="80">IF(ISERROR(VLOOKUP(I317, n_zop_all, 2, FALSE)), "", VLOOKUP(I317,n_zop_all, 2, FALSE))</f>
        <v>Директно възлагане</v>
      </c>
      <c r="I317" s="43" t="s">
        <v>113</v>
      </c>
      <c r="J317" s="43"/>
    </row>
    <row r="318" spans="1:247" s="46" customFormat="1" ht="30.75" customHeight="1">
      <c r="A318" s="42">
        <v>309</v>
      </c>
      <c r="B318" s="43" t="s">
        <v>4543</v>
      </c>
      <c r="C318" s="97">
        <v>12300</v>
      </c>
      <c r="D318" s="43" t="str">
        <f t="shared" si="73"/>
        <v>Директно възлагане</v>
      </c>
      <c r="E318" s="43" t="s">
        <v>114</v>
      </c>
      <c r="F318" s="97">
        <v>2750</v>
      </c>
      <c r="G318" s="44">
        <v>2018</v>
      </c>
      <c r="H318" s="43" t="str">
        <f t="shared" si="80"/>
        <v>Директно възлагане</v>
      </c>
      <c r="I318" s="43" t="s">
        <v>114</v>
      </c>
      <c r="J318" s="44"/>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45"/>
      <c r="BH318" s="45"/>
      <c r="BI318" s="45"/>
      <c r="BJ318" s="45"/>
      <c r="BK318" s="45"/>
      <c r="BL318" s="45"/>
      <c r="BM318" s="45"/>
      <c r="BN318" s="45"/>
      <c r="BO318" s="45"/>
      <c r="BP318" s="45"/>
      <c r="BQ318" s="45"/>
      <c r="BR318" s="45"/>
      <c r="BS318" s="45"/>
      <c r="BT318" s="45"/>
      <c r="BU318" s="45"/>
      <c r="BV318" s="45"/>
      <c r="BW318" s="45"/>
      <c r="BX318" s="45"/>
      <c r="BY318" s="45"/>
      <c r="BZ318" s="45"/>
      <c r="CA318" s="45"/>
      <c r="CB318" s="45"/>
      <c r="CC318" s="45"/>
      <c r="CD318" s="45"/>
      <c r="CE318" s="45"/>
      <c r="CF318" s="45"/>
      <c r="CG318" s="45"/>
      <c r="CH318" s="45"/>
      <c r="CI318" s="45"/>
      <c r="CJ318" s="45"/>
      <c r="CK318" s="45"/>
      <c r="CL318" s="45"/>
      <c r="CM318" s="45"/>
      <c r="CN318" s="45"/>
      <c r="CO318" s="45"/>
      <c r="CP318" s="45"/>
      <c r="CQ318" s="45"/>
      <c r="CR318" s="45"/>
      <c r="CS318" s="45"/>
      <c r="CT318" s="45"/>
      <c r="CU318" s="45"/>
      <c r="CV318" s="45"/>
      <c r="CW318" s="45"/>
      <c r="CX318" s="45"/>
      <c r="CY318" s="45"/>
      <c r="CZ318" s="45"/>
      <c r="DA318" s="45"/>
      <c r="DB318" s="45"/>
      <c r="DC318" s="45"/>
      <c r="DD318" s="45"/>
      <c r="DE318" s="45"/>
      <c r="DF318" s="45"/>
      <c r="DG318" s="45"/>
      <c r="DH318" s="45"/>
      <c r="DI318" s="45"/>
      <c r="DJ318" s="45"/>
      <c r="DK318" s="45"/>
      <c r="DL318" s="45"/>
      <c r="DM318" s="45"/>
      <c r="DN318" s="45"/>
      <c r="DO318" s="45"/>
      <c r="DP318" s="45"/>
      <c r="DQ318" s="45"/>
      <c r="DR318" s="45"/>
      <c r="DS318" s="45"/>
      <c r="DT318" s="45"/>
      <c r="DU318" s="45"/>
      <c r="DV318" s="45"/>
      <c r="DW318" s="45"/>
      <c r="DX318" s="45"/>
      <c r="DY318" s="45"/>
      <c r="DZ318" s="45"/>
      <c r="EA318" s="45"/>
      <c r="EB318" s="45"/>
      <c r="EC318" s="45"/>
      <c r="ED318" s="45"/>
      <c r="EE318" s="45"/>
      <c r="EF318" s="45"/>
      <c r="EG318" s="45"/>
      <c r="EH318" s="45"/>
      <c r="EI318" s="45"/>
      <c r="EJ318" s="45"/>
      <c r="EK318" s="45"/>
      <c r="EL318" s="45"/>
      <c r="EM318" s="45"/>
      <c r="EN318" s="45"/>
      <c r="EO318" s="45"/>
      <c r="EP318" s="45"/>
      <c r="EQ318" s="45"/>
      <c r="ER318" s="45"/>
      <c r="ES318" s="45"/>
      <c r="ET318" s="45"/>
      <c r="EU318" s="45"/>
      <c r="EV318" s="45"/>
      <c r="EW318" s="45"/>
      <c r="EX318" s="45"/>
      <c r="EY318" s="45"/>
      <c r="EZ318" s="45"/>
      <c r="FA318" s="45"/>
      <c r="FB318" s="45"/>
      <c r="FC318" s="45"/>
      <c r="FD318" s="45"/>
      <c r="FE318" s="45"/>
      <c r="FF318" s="45"/>
      <c r="FG318" s="45"/>
      <c r="FH318" s="45"/>
      <c r="FI318" s="45"/>
      <c r="FJ318" s="45"/>
      <c r="FK318" s="45"/>
      <c r="FL318" s="45"/>
      <c r="FM318" s="45"/>
      <c r="FN318" s="45"/>
      <c r="FO318" s="45"/>
      <c r="FP318" s="45"/>
      <c r="FQ318" s="45"/>
      <c r="FR318" s="45"/>
      <c r="FS318" s="45"/>
      <c r="FT318" s="45"/>
      <c r="FU318" s="45"/>
      <c r="FV318" s="45"/>
      <c r="FW318" s="45"/>
      <c r="FX318" s="45"/>
      <c r="FY318" s="45"/>
      <c r="FZ318" s="45"/>
      <c r="GA318" s="45"/>
      <c r="GB318" s="45"/>
      <c r="GC318" s="45"/>
      <c r="GD318" s="45"/>
      <c r="GE318" s="45"/>
      <c r="GF318" s="45"/>
      <c r="GG318" s="45"/>
      <c r="GH318" s="45"/>
      <c r="GI318" s="45"/>
      <c r="GJ318" s="45"/>
      <c r="GK318" s="45"/>
      <c r="GL318" s="45"/>
      <c r="GM318" s="45"/>
      <c r="GN318" s="45"/>
      <c r="GO318" s="45"/>
      <c r="GP318" s="45"/>
      <c r="GQ318" s="45"/>
      <c r="GR318" s="45"/>
      <c r="GS318" s="45"/>
      <c r="GT318" s="45"/>
      <c r="GU318" s="45"/>
      <c r="GV318" s="45"/>
      <c r="GW318" s="45"/>
      <c r="GX318" s="45"/>
      <c r="GY318" s="45"/>
      <c r="GZ318" s="45"/>
      <c r="HA318" s="45"/>
      <c r="HB318" s="45"/>
      <c r="HC318" s="45"/>
      <c r="HD318" s="45"/>
      <c r="HE318" s="45"/>
      <c r="HF318" s="45"/>
      <c r="HG318" s="45"/>
      <c r="HH318" s="45"/>
      <c r="HI318" s="45"/>
      <c r="HJ318" s="45"/>
      <c r="HK318" s="45"/>
      <c r="HL318" s="45"/>
      <c r="HM318" s="45"/>
      <c r="HN318" s="45"/>
      <c r="HO318" s="45"/>
      <c r="HP318" s="45"/>
      <c r="HQ318" s="45"/>
      <c r="HR318" s="45"/>
      <c r="HS318" s="45"/>
      <c r="HT318" s="45"/>
      <c r="HU318" s="45"/>
      <c r="HV318" s="45"/>
      <c r="HW318" s="45"/>
      <c r="HX318" s="45"/>
      <c r="HY318" s="45"/>
      <c r="HZ318" s="45"/>
      <c r="IA318" s="45"/>
      <c r="IB318" s="45"/>
      <c r="IC318" s="45"/>
      <c r="ID318" s="45"/>
      <c r="IE318" s="45"/>
      <c r="IF318" s="45"/>
      <c r="IG318" s="45"/>
      <c r="IH318" s="45"/>
      <c r="II318" s="45"/>
      <c r="IJ318" s="45"/>
      <c r="IK318" s="45"/>
      <c r="IL318" s="45"/>
      <c r="IM318" s="45"/>
    </row>
    <row r="319" spans="1:247" s="46" customFormat="1" ht="60">
      <c r="A319" s="42">
        <v>310</v>
      </c>
      <c r="B319" s="47" t="s">
        <v>4544</v>
      </c>
      <c r="C319" s="98">
        <v>12100</v>
      </c>
      <c r="D319" s="43" t="str">
        <f t="shared" si="73"/>
        <v>Директно възлагане</v>
      </c>
      <c r="E319" s="43" t="s">
        <v>113</v>
      </c>
      <c r="F319" s="97">
        <v>1980</v>
      </c>
      <c r="G319" s="43">
        <v>2018</v>
      </c>
      <c r="H319" s="43" t="str">
        <f t="shared" ref="H319:H320" si="81">IF(ISERROR(VLOOKUP(I319, n_zop_all, 2, FALSE)), "", VLOOKUP(I319,n_zop_all, 2, FALSE))</f>
        <v>Директно възлагане</v>
      </c>
      <c r="I319" s="43" t="s">
        <v>114</v>
      </c>
      <c r="J319" s="43"/>
    </row>
    <row r="320" spans="1:247" s="46" customFormat="1" ht="30.75" customHeight="1">
      <c r="A320" s="42">
        <v>311</v>
      </c>
      <c r="B320" s="43" t="s">
        <v>4545</v>
      </c>
      <c r="C320" s="97">
        <v>12000</v>
      </c>
      <c r="D320" s="43" t="str">
        <f t="shared" si="73"/>
        <v>Директно възлагане</v>
      </c>
      <c r="E320" s="43" t="s">
        <v>114</v>
      </c>
      <c r="F320" s="97">
        <v>11289.3</v>
      </c>
      <c r="G320" s="44">
        <v>2018</v>
      </c>
      <c r="H320" s="43" t="str">
        <f t="shared" si="81"/>
        <v>Директно възлагане</v>
      </c>
      <c r="I320" s="43" t="s">
        <v>114</v>
      </c>
      <c r="J320" s="44"/>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45"/>
      <c r="BG320" s="45"/>
      <c r="BH320" s="45"/>
      <c r="BI320" s="45"/>
      <c r="BJ320" s="45"/>
      <c r="BK320" s="45"/>
      <c r="BL320" s="45"/>
      <c r="BM320" s="45"/>
      <c r="BN320" s="45"/>
      <c r="BO320" s="45"/>
      <c r="BP320" s="45"/>
      <c r="BQ320" s="45"/>
      <c r="BR320" s="45"/>
      <c r="BS320" s="45"/>
      <c r="BT320" s="45"/>
      <c r="BU320" s="45"/>
      <c r="BV320" s="45"/>
      <c r="BW320" s="45"/>
      <c r="BX320" s="45"/>
      <c r="BY320" s="45"/>
      <c r="BZ320" s="45"/>
      <c r="CA320" s="45"/>
      <c r="CB320" s="45"/>
      <c r="CC320" s="45"/>
      <c r="CD320" s="45"/>
      <c r="CE320" s="45"/>
      <c r="CF320" s="45"/>
      <c r="CG320" s="45"/>
      <c r="CH320" s="45"/>
      <c r="CI320" s="45"/>
      <c r="CJ320" s="45"/>
      <c r="CK320" s="45"/>
      <c r="CL320" s="45"/>
      <c r="CM320" s="45"/>
      <c r="CN320" s="45"/>
      <c r="CO320" s="45"/>
      <c r="CP320" s="45"/>
      <c r="CQ320" s="45"/>
      <c r="CR320" s="45"/>
      <c r="CS320" s="45"/>
      <c r="CT320" s="45"/>
      <c r="CU320" s="45"/>
      <c r="CV320" s="45"/>
      <c r="CW320" s="45"/>
      <c r="CX320" s="45"/>
      <c r="CY320" s="45"/>
      <c r="CZ320" s="45"/>
      <c r="DA320" s="45"/>
      <c r="DB320" s="45"/>
      <c r="DC320" s="45"/>
      <c r="DD320" s="45"/>
      <c r="DE320" s="45"/>
      <c r="DF320" s="45"/>
      <c r="DG320" s="45"/>
      <c r="DH320" s="45"/>
      <c r="DI320" s="45"/>
      <c r="DJ320" s="45"/>
      <c r="DK320" s="45"/>
      <c r="DL320" s="45"/>
      <c r="DM320" s="45"/>
      <c r="DN320" s="45"/>
      <c r="DO320" s="45"/>
      <c r="DP320" s="45"/>
      <c r="DQ320" s="45"/>
      <c r="DR320" s="45"/>
      <c r="DS320" s="45"/>
      <c r="DT320" s="45"/>
      <c r="DU320" s="45"/>
      <c r="DV320" s="45"/>
      <c r="DW320" s="45"/>
      <c r="DX320" s="45"/>
      <c r="DY320" s="45"/>
      <c r="DZ320" s="45"/>
      <c r="EA320" s="45"/>
      <c r="EB320" s="45"/>
      <c r="EC320" s="45"/>
      <c r="ED320" s="45"/>
      <c r="EE320" s="45"/>
      <c r="EF320" s="45"/>
      <c r="EG320" s="45"/>
      <c r="EH320" s="45"/>
      <c r="EI320" s="45"/>
      <c r="EJ320" s="45"/>
      <c r="EK320" s="45"/>
      <c r="EL320" s="45"/>
      <c r="EM320" s="45"/>
      <c r="EN320" s="45"/>
      <c r="EO320" s="45"/>
      <c r="EP320" s="45"/>
      <c r="EQ320" s="45"/>
      <c r="ER320" s="45"/>
      <c r="ES320" s="45"/>
      <c r="ET320" s="45"/>
      <c r="EU320" s="45"/>
      <c r="EV320" s="45"/>
      <c r="EW320" s="45"/>
      <c r="EX320" s="45"/>
      <c r="EY320" s="45"/>
      <c r="EZ320" s="45"/>
      <c r="FA320" s="45"/>
      <c r="FB320" s="45"/>
      <c r="FC320" s="45"/>
      <c r="FD320" s="45"/>
      <c r="FE320" s="45"/>
      <c r="FF320" s="45"/>
      <c r="FG320" s="45"/>
      <c r="FH320" s="45"/>
      <c r="FI320" s="45"/>
      <c r="FJ320" s="45"/>
      <c r="FK320" s="45"/>
      <c r="FL320" s="45"/>
      <c r="FM320" s="45"/>
      <c r="FN320" s="45"/>
      <c r="FO320" s="45"/>
      <c r="FP320" s="45"/>
      <c r="FQ320" s="45"/>
      <c r="FR320" s="45"/>
      <c r="FS320" s="45"/>
      <c r="FT320" s="45"/>
      <c r="FU320" s="45"/>
      <c r="FV320" s="45"/>
      <c r="FW320" s="45"/>
      <c r="FX320" s="45"/>
      <c r="FY320" s="45"/>
      <c r="FZ320" s="45"/>
      <c r="GA320" s="45"/>
      <c r="GB320" s="45"/>
      <c r="GC320" s="45"/>
      <c r="GD320" s="45"/>
      <c r="GE320" s="45"/>
      <c r="GF320" s="45"/>
      <c r="GG320" s="45"/>
      <c r="GH320" s="45"/>
      <c r="GI320" s="45"/>
      <c r="GJ320" s="45"/>
      <c r="GK320" s="45"/>
      <c r="GL320" s="45"/>
      <c r="GM320" s="45"/>
      <c r="GN320" s="45"/>
      <c r="GO320" s="45"/>
      <c r="GP320" s="45"/>
      <c r="GQ320" s="45"/>
      <c r="GR320" s="45"/>
      <c r="GS320" s="45"/>
      <c r="GT320" s="45"/>
      <c r="GU320" s="45"/>
      <c r="GV320" s="45"/>
      <c r="GW320" s="45"/>
      <c r="GX320" s="45"/>
      <c r="GY320" s="45"/>
      <c r="GZ320" s="45"/>
      <c r="HA320" s="45"/>
      <c r="HB320" s="45"/>
      <c r="HC320" s="45"/>
      <c r="HD320" s="45"/>
      <c r="HE320" s="45"/>
      <c r="HF320" s="45"/>
      <c r="HG320" s="45"/>
      <c r="HH320" s="45"/>
      <c r="HI320" s="45"/>
      <c r="HJ320" s="45"/>
      <c r="HK320" s="45"/>
      <c r="HL320" s="45"/>
      <c r="HM320" s="45"/>
      <c r="HN320" s="45"/>
      <c r="HO320" s="45"/>
      <c r="HP320" s="45"/>
      <c r="HQ320" s="45"/>
      <c r="HR320" s="45"/>
      <c r="HS320" s="45"/>
      <c r="HT320" s="45"/>
      <c r="HU320" s="45"/>
      <c r="HV320" s="45"/>
      <c r="HW320" s="45"/>
      <c r="HX320" s="45"/>
      <c r="HY320" s="45"/>
      <c r="HZ320" s="45"/>
      <c r="IA320" s="45"/>
      <c r="IB320" s="45"/>
      <c r="IC320" s="45"/>
      <c r="ID320" s="45"/>
      <c r="IE320" s="45"/>
      <c r="IF320" s="45"/>
      <c r="IG320" s="45"/>
      <c r="IH320" s="45"/>
      <c r="II320" s="45"/>
      <c r="IJ320" s="45"/>
      <c r="IK320" s="45"/>
      <c r="IL320" s="45"/>
      <c r="IM320" s="45"/>
    </row>
    <row r="321" spans="1:247" s="46" customFormat="1" ht="30.75" customHeight="1">
      <c r="A321" s="42">
        <v>312</v>
      </c>
      <c r="B321" s="43" t="s">
        <v>4546</v>
      </c>
      <c r="C321" s="97">
        <v>12000</v>
      </c>
      <c r="D321" s="43" t="str">
        <f t="shared" si="73"/>
        <v>Директно възлагане</v>
      </c>
      <c r="E321" s="43" t="s">
        <v>114</v>
      </c>
      <c r="F321" s="97"/>
      <c r="G321" s="44"/>
      <c r="H321" s="43"/>
      <c r="I321" s="43"/>
      <c r="J321" s="44"/>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5"/>
      <c r="BG321" s="45"/>
      <c r="BH321" s="45"/>
      <c r="BI321" s="45"/>
      <c r="BJ321" s="45"/>
      <c r="BK321" s="45"/>
      <c r="BL321" s="45"/>
      <c r="BM321" s="45"/>
      <c r="BN321" s="45"/>
      <c r="BO321" s="45"/>
      <c r="BP321" s="45"/>
      <c r="BQ321" s="45"/>
      <c r="BR321" s="45"/>
      <c r="BS321" s="45"/>
      <c r="BT321" s="45"/>
      <c r="BU321" s="45"/>
      <c r="BV321" s="45"/>
      <c r="BW321" s="45"/>
      <c r="BX321" s="45"/>
      <c r="BY321" s="45"/>
      <c r="BZ321" s="45"/>
      <c r="CA321" s="45"/>
      <c r="CB321" s="45"/>
      <c r="CC321" s="45"/>
      <c r="CD321" s="45"/>
      <c r="CE321" s="45"/>
      <c r="CF321" s="45"/>
      <c r="CG321" s="45"/>
      <c r="CH321" s="45"/>
      <c r="CI321" s="45"/>
      <c r="CJ321" s="45"/>
      <c r="CK321" s="45"/>
      <c r="CL321" s="45"/>
      <c r="CM321" s="45"/>
      <c r="CN321" s="45"/>
      <c r="CO321" s="45"/>
      <c r="CP321" s="45"/>
      <c r="CQ321" s="45"/>
      <c r="CR321" s="45"/>
      <c r="CS321" s="45"/>
      <c r="CT321" s="45"/>
      <c r="CU321" s="45"/>
      <c r="CV321" s="45"/>
      <c r="CW321" s="45"/>
      <c r="CX321" s="45"/>
      <c r="CY321" s="45"/>
      <c r="CZ321" s="45"/>
      <c r="DA321" s="45"/>
      <c r="DB321" s="45"/>
      <c r="DC321" s="45"/>
      <c r="DD321" s="45"/>
      <c r="DE321" s="45"/>
      <c r="DF321" s="45"/>
      <c r="DG321" s="45"/>
      <c r="DH321" s="45"/>
      <c r="DI321" s="45"/>
      <c r="DJ321" s="45"/>
      <c r="DK321" s="45"/>
      <c r="DL321" s="45"/>
      <c r="DM321" s="45"/>
      <c r="DN321" s="45"/>
      <c r="DO321" s="45"/>
      <c r="DP321" s="45"/>
      <c r="DQ321" s="45"/>
      <c r="DR321" s="45"/>
      <c r="DS321" s="45"/>
      <c r="DT321" s="45"/>
      <c r="DU321" s="45"/>
      <c r="DV321" s="45"/>
      <c r="DW321" s="45"/>
      <c r="DX321" s="45"/>
      <c r="DY321" s="45"/>
      <c r="DZ321" s="45"/>
      <c r="EA321" s="45"/>
      <c r="EB321" s="45"/>
      <c r="EC321" s="45"/>
      <c r="ED321" s="45"/>
      <c r="EE321" s="45"/>
      <c r="EF321" s="45"/>
      <c r="EG321" s="45"/>
      <c r="EH321" s="45"/>
      <c r="EI321" s="45"/>
      <c r="EJ321" s="45"/>
      <c r="EK321" s="45"/>
      <c r="EL321" s="45"/>
      <c r="EM321" s="45"/>
      <c r="EN321" s="45"/>
      <c r="EO321" s="45"/>
      <c r="EP321" s="45"/>
      <c r="EQ321" s="45"/>
      <c r="ER321" s="45"/>
      <c r="ES321" s="45"/>
      <c r="ET321" s="45"/>
      <c r="EU321" s="45"/>
      <c r="EV321" s="45"/>
      <c r="EW321" s="45"/>
      <c r="EX321" s="45"/>
      <c r="EY321" s="45"/>
      <c r="EZ321" s="45"/>
      <c r="FA321" s="45"/>
      <c r="FB321" s="45"/>
      <c r="FC321" s="45"/>
      <c r="FD321" s="45"/>
      <c r="FE321" s="45"/>
      <c r="FF321" s="45"/>
      <c r="FG321" s="45"/>
      <c r="FH321" s="45"/>
      <c r="FI321" s="45"/>
      <c r="FJ321" s="45"/>
      <c r="FK321" s="45"/>
      <c r="FL321" s="45"/>
      <c r="FM321" s="45"/>
      <c r="FN321" s="45"/>
      <c r="FO321" s="45"/>
      <c r="FP321" s="45"/>
      <c r="FQ321" s="45"/>
      <c r="FR321" s="45"/>
      <c r="FS321" s="45"/>
      <c r="FT321" s="45"/>
      <c r="FU321" s="45"/>
      <c r="FV321" s="45"/>
      <c r="FW321" s="45"/>
      <c r="FX321" s="45"/>
      <c r="FY321" s="45"/>
      <c r="FZ321" s="45"/>
      <c r="GA321" s="45"/>
      <c r="GB321" s="45"/>
      <c r="GC321" s="45"/>
      <c r="GD321" s="45"/>
      <c r="GE321" s="45"/>
      <c r="GF321" s="45"/>
      <c r="GG321" s="45"/>
      <c r="GH321" s="45"/>
      <c r="GI321" s="45"/>
      <c r="GJ321" s="45"/>
      <c r="GK321" s="45"/>
      <c r="GL321" s="45"/>
      <c r="GM321" s="45"/>
      <c r="GN321" s="45"/>
      <c r="GO321" s="45"/>
      <c r="GP321" s="45"/>
      <c r="GQ321" s="45"/>
      <c r="GR321" s="45"/>
      <c r="GS321" s="45"/>
      <c r="GT321" s="45"/>
      <c r="GU321" s="45"/>
      <c r="GV321" s="45"/>
      <c r="GW321" s="45"/>
      <c r="GX321" s="45"/>
      <c r="GY321" s="45"/>
      <c r="GZ321" s="45"/>
      <c r="HA321" s="45"/>
      <c r="HB321" s="45"/>
      <c r="HC321" s="45"/>
      <c r="HD321" s="45"/>
      <c r="HE321" s="45"/>
      <c r="HF321" s="45"/>
      <c r="HG321" s="45"/>
      <c r="HH321" s="45"/>
      <c r="HI321" s="45"/>
      <c r="HJ321" s="45"/>
      <c r="HK321" s="45"/>
      <c r="HL321" s="45"/>
      <c r="HM321" s="45"/>
      <c r="HN321" s="45"/>
      <c r="HO321" s="45"/>
      <c r="HP321" s="45"/>
      <c r="HQ321" s="45"/>
      <c r="HR321" s="45"/>
      <c r="HS321" s="45"/>
      <c r="HT321" s="45"/>
      <c r="HU321" s="45"/>
      <c r="HV321" s="45"/>
      <c r="HW321" s="45"/>
      <c r="HX321" s="45"/>
      <c r="HY321" s="45"/>
      <c r="HZ321" s="45"/>
      <c r="IA321" s="45"/>
      <c r="IB321" s="45"/>
      <c r="IC321" s="45"/>
      <c r="ID321" s="45"/>
      <c r="IE321" s="45"/>
      <c r="IF321" s="45"/>
      <c r="IG321" s="45"/>
      <c r="IH321" s="45"/>
      <c r="II321" s="45"/>
      <c r="IJ321" s="45"/>
      <c r="IK321" s="45"/>
      <c r="IL321" s="45"/>
      <c r="IM321" s="45"/>
    </row>
    <row r="322" spans="1:247" s="46" customFormat="1" ht="30.75" customHeight="1">
      <c r="A322" s="42">
        <v>313</v>
      </c>
      <c r="B322" s="43" t="s">
        <v>4547</v>
      </c>
      <c r="C322" s="97">
        <v>12000</v>
      </c>
      <c r="D322" s="43" t="str">
        <f t="shared" si="73"/>
        <v>Директно възлагане</v>
      </c>
      <c r="E322" s="43" t="s">
        <v>114</v>
      </c>
      <c r="F322" s="97">
        <v>420</v>
      </c>
      <c r="G322" s="44">
        <v>2018</v>
      </c>
      <c r="H322" s="43" t="str">
        <f t="shared" ref="H322" si="82">IF(ISERROR(VLOOKUP(I322, n_zop_all, 2, FALSE)), "", VLOOKUP(I322,n_zop_all, 2, FALSE))</f>
        <v>Директно възлагане</v>
      </c>
      <c r="I322" s="43" t="s">
        <v>114</v>
      </c>
      <c r="J322" s="44"/>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c r="AW322" s="45"/>
      <c r="AX322" s="45"/>
      <c r="AY322" s="45"/>
      <c r="AZ322" s="45"/>
      <c r="BA322" s="45"/>
      <c r="BB322" s="45"/>
      <c r="BC322" s="45"/>
      <c r="BD322" s="45"/>
      <c r="BE322" s="45"/>
      <c r="BF322" s="45"/>
      <c r="BG322" s="45"/>
      <c r="BH322" s="45"/>
      <c r="BI322" s="45"/>
      <c r="BJ322" s="45"/>
      <c r="BK322" s="45"/>
      <c r="BL322" s="45"/>
      <c r="BM322" s="45"/>
      <c r="BN322" s="45"/>
      <c r="BO322" s="45"/>
      <c r="BP322" s="45"/>
      <c r="BQ322" s="45"/>
      <c r="BR322" s="45"/>
      <c r="BS322" s="45"/>
      <c r="BT322" s="45"/>
      <c r="BU322" s="45"/>
      <c r="BV322" s="45"/>
      <c r="BW322" s="45"/>
      <c r="BX322" s="45"/>
      <c r="BY322" s="45"/>
      <c r="BZ322" s="45"/>
      <c r="CA322" s="45"/>
      <c r="CB322" s="45"/>
      <c r="CC322" s="45"/>
      <c r="CD322" s="45"/>
      <c r="CE322" s="45"/>
      <c r="CF322" s="45"/>
      <c r="CG322" s="45"/>
      <c r="CH322" s="45"/>
      <c r="CI322" s="45"/>
      <c r="CJ322" s="45"/>
      <c r="CK322" s="45"/>
      <c r="CL322" s="45"/>
      <c r="CM322" s="45"/>
      <c r="CN322" s="45"/>
      <c r="CO322" s="45"/>
      <c r="CP322" s="45"/>
      <c r="CQ322" s="45"/>
      <c r="CR322" s="45"/>
      <c r="CS322" s="45"/>
      <c r="CT322" s="45"/>
      <c r="CU322" s="45"/>
      <c r="CV322" s="45"/>
      <c r="CW322" s="45"/>
      <c r="CX322" s="45"/>
      <c r="CY322" s="45"/>
      <c r="CZ322" s="45"/>
      <c r="DA322" s="45"/>
      <c r="DB322" s="45"/>
      <c r="DC322" s="45"/>
      <c r="DD322" s="45"/>
      <c r="DE322" s="45"/>
      <c r="DF322" s="45"/>
      <c r="DG322" s="45"/>
      <c r="DH322" s="45"/>
      <c r="DI322" s="45"/>
      <c r="DJ322" s="45"/>
      <c r="DK322" s="45"/>
      <c r="DL322" s="45"/>
      <c r="DM322" s="45"/>
      <c r="DN322" s="45"/>
      <c r="DO322" s="45"/>
      <c r="DP322" s="45"/>
      <c r="DQ322" s="45"/>
      <c r="DR322" s="45"/>
      <c r="DS322" s="45"/>
      <c r="DT322" s="45"/>
      <c r="DU322" s="45"/>
      <c r="DV322" s="45"/>
      <c r="DW322" s="45"/>
      <c r="DX322" s="45"/>
      <c r="DY322" s="45"/>
      <c r="DZ322" s="45"/>
      <c r="EA322" s="45"/>
      <c r="EB322" s="45"/>
      <c r="EC322" s="45"/>
      <c r="ED322" s="45"/>
      <c r="EE322" s="45"/>
      <c r="EF322" s="45"/>
      <c r="EG322" s="45"/>
      <c r="EH322" s="45"/>
      <c r="EI322" s="45"/>
      <c r="EJ322" s="45"/>
      <c r="EK322" s="45"/>
      <c r="EL322" s="45"/>
      <c r="EM322" s="45"/>
      <c r="EN322" s="45"/>
      <c r="EO322" s="45"/>
      <c r="EP322" s="45"/>
      <c r="EQ322" s="45"/>
      <c r="ER322" s="45"/>
      <c r="ES322" s="45"/>
      <c r="ET322" s="45"/>
      <c r="EU322" s="45"/>
      <c r="EV322" s="45"/>
      <c r="EW322" s="45"/>
      <c r="EX322" s="45"/>
      <c r="EY322" s="45"/>
      <c r="EZ322" s="45"/>
      <c r="FA322" s="45"/>
      <c r="FB322" s="45"/>
      <c r="FC322" s="45"/>
      <c r="FD322" s="45"/>
      <c r="FE322" s="45"/>
      <c r="FF322" s="45"/>
      <c r="FG322" s="45"/>
      <c r="FH322" s="45"/>
      <c r="FI322" s="45"/>
      <c r="FJ322" s="45"/>
      <c r="FK322" s="45"/>
      <c r="FL322" s="45"/>
      <c r="FM322" s="45"/>
      <c r="FN322" s="45"/>
      <c r="FO322" s="45"/>
      <c r="FP322" s="45"/>
      <c r="FQ322" s="45"/>
      <c r="FR322" s="45"/>
      <c r="FS322" s="45"/>
      <c r="FT322" s="45"/>
      <c r="FU322" s="45"/>
      <c r="FV322" s="45"/>
      <c r="FW322" s="45"/>
      <c r="FX322" s="45"/>
      <c r="FY322" s="45"/>
      <c r="FZ322" s="45"/>
      <c r="GA322" s="45"/>
      <c r="GB322" s="45"/>
      <c r="GC322" s="45"/>
      <c r="GD322" s="45"/>
      <c r="GE322" s="45"/>
      <c r="GF322" s="45"/>
      <c r="GG322" s="45"/>
      <c r="GH322" s="45"/>
      <c r="GI322" s="45"/>
      <c r="GJ322" s="45"/>
      <c r="GK322" s="45"/>
      <c r="GL322" s="45"/>
      <c r="GM322" s="45"/>
      <c r="GN322" s="45"/>
      <c r="GO322" s="45"/>
      <c r="GP322" s="45"/>
      <c r="GQ322" s="45"/>
      <c r="GR322" s="45"/>
      <c r="GS322" s="45"/>
      <c r="GT322" s="45"/>
      <c r="GU322" s="45"/>
      <c r="GV322" s="45"/>
      <c r="GW322" s="45"/>
      <c r="GX322" s="45"/>
      <c r="GY322" s="45"/>
      <c r="GZ322" s="45"/>
      <c r="HA322" s="45"/>
      <c r="HB322" s="45"/>
      <c r="HC322" s="45"/>
      <c r="HD322" s="45"/>
      <c r="HE322" s="45"/>
      <c r="HF322" s="45"/>
      <c r="HG322" s="45"/>
      <c r="HH322" s="45"/>
      <c r="HI322" s="45"/>
      <c r="HJ322" s="45"/>
      <c r="HK322" s="45"/>
      <c r="HL322" s="45"/>
      <c r="HM322" s="45"/>
      <c r="HN322" s="45"/>
      <c r="HO322" s="45"/>
      <c r="HP322" s="45"/>
      <c r="HQ322" s="45"/>
      <c r="HR322" s="45"/>
      <c r="HS322" s="45"/>
      <c r="HT322" s="45"/>
      <c r="HU322" s="45"/>
      <c r="HV322" s="45"/>
      <c r="HW322" s="45"/>
      <c r="HX322" s="45"/>
      <c r="HY322" s="45"/>
      <c r="HZ322" s="45"/>
      <c r="IA322" s="45"/>
      <c r="IB322" s="45"/>
      <c r="IC322" s="45"/>
      <c r="ID322" s="45"/>
      <c r="IE322" s="45"/>
      <c r="IF322" s="45"/>
      <c r="IG322" s="45"/>
      <c r="IH322" s="45"/>
      <c r="II322" s="45"/>
      <c r="IJ322" s="45"/>
      <c r="IK322" s="45"/>
      <c r="IL322" s="45"/>
      <c r="IM322" s="45"/>
    </row>
    <row r="323" spans="1:247" s="46" customFormat="1" ht="45.75" customHeight="1">
      <c r="A323" s="42">
        <v>314</v>
      </c>
      <c r="B323" s="47" t="s">
        <v>4548</v>
      </c>
      <c r="C323" s="98">
        <v>11700</v>
      </c>
      <c r="D323" s="43" t="str">
        <f t="shared" si="73"/>
        <v>Директно възлагане</v>
      </c>
      <c r="E323" s="43" t="s">
        <v>113</v>
      </c>
      <c r="F323" s="97"/>
      <c r="G323" s="43"/>
      <c r="H323" s="43"/>
      <c r="I323" s="43"/>
      <c r="J323" s="43"/>
    </row>
    <row r="324" spans="1:247" s="46" customFormat="1" ht="60">
      <c r="A324" s="42">
        <v>315</v>
      </c>
      <c r="B324" s="47" t="s">
        <v>4549</v>
      </c>
      <c r="C324" s="98">
        <v>11700</v>
      </c>
      <c r="D324" s="43" t="str">
        <f t="shared" si="73"/>
        <v>Директно възлагане</v>
      </c>
      <c r="E324" s="43" t="s">
        <v>113</v>
      </c>
      <c r="F324" s="97">
        <v>2620.84</v>
      </c>
      <c r="G324" s="43">
        <v>2018</v>
      </c>
      <c r="H324" s="43" t="str">
        <f t="shared" ref="H324" si="83">IF(ISERROR(VLOOKUP(I324, n_zop_all, 2, FALSE)), "", VLOOKUP(I324,n_zop_all, 2, FALSE))</f>
        <v>Директно възлагане</v>
      </c>
      <c r="I324" s="43" t="s">
        <v>113</v>
      </c>
      <c r="J324" s="43"/>
    </row>
    <row r="325" spans="1:247" s="46" customFormat="1" ht="75">
      <c r="A325" s="42">
        <v>316</v>
      </c>
      <c r="B325" s="47" t="s">
        <v>4550</v>
      </c>
      <c r="C325" s="98">
        <v>11500</v>
      </c>
      <c r="D325" s="43" t="str">
        <f t="shared" si="73"/>
        <v>Директно възлагане</v>
      </c>
      <c r="E325" s="43" t="s">
        <v>113</v>
      </c>
      <c r="F325" s="97">
        <v>12716.7</v>
      </c>
      <c r="G325" s="44">
        <v>2018</v>
      </c>
      <c r="H325" s="43" t="str">
        <f t="shared" ref="H325" si="84">IF(ISERROR(VLOOKUP(I325, n_zop_all, 2, FALSE)), "", VLOOKUP(I325,n_zop_all, 2, FALSE))</f>
        <v>Директно възлагане</v>
      </c>
      <c r="I325" s="43" t="s">
        <v>113</v>
      </c>
      <c r="J325" s="44"/>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5"/>
      <c r="BS325" s="45"/>
      <c r="BT325" s="45"/>
      <c r="BU325" s="45"/>
      <c r="BV325" s="45"/>
      <c r="BW325" s="45"/>
      <c r="BX325" s="45"/>
      <c r="BY325" s="45"/>
      <c r="BZ325" s="45"/>
      <c r="CA325" s="45"/>
      <c r="CB325" s="45"/>
      <c r="CC325" s="45"/>
      <c r="CD325" s="45"/>
      <c r="CE325" s="45"/>
      <c r="CF325" s="45"/>
      <c r="CG325" s="45"/>
      <c r="CH325" s="45"/>
      <c r="CI325" s="45"/>
      <c r="CJ325" s="45"/>
      <c r="CK325" s="45"/>
      <c r="CL325" s="45"/>
      <c r="CM325" s="45"/>
      <c r="CN325" s="45"/>
      <c r="CO325" s="45"/>
      <c r="CP325" s="45"/>
      <c r="CQ325" s="45"/>
      <c r="CR325" s="45"/>
      <c r="CS325" s="45"/>
      <c r="CT325" s="45"/>
      <c r="CU325" s="45"/>
      <c r="CV325" s="45"/>
      <c r="CW325" s="45"/>
      <c r="CX325" s="45"/>
      <c r="CY325" s="45"/>
      <c r="CZ325" s="45"/>
      <c r="DA325" s="45"/>
      <c r="DB325" s="45"/>
      <c r="DC325" s="45"/>
      <c r="DD325" s="45"/>
      <c r="DE325" s="45"/>
      <c r="DF325" s="45"/>
      <c r="DG325" s="45"/>
      <c r="DH325" s="45"/>
      <c r="DI325" s="45"/>
      <c r="DJ325" s="45"/>
      <c r="DK325" s="45"/>
      <c r="DL325" s="45"/>
      <c r="DM325" s="45"/>
      <c r="DN325" s="45"/>
      <c r="DO325" s="45"/>
      <c r="DP325" s="45"/>
      <c r="DQ325" s="45"/>
      <c r="DR325" s="45"/>
      <c r="DS325" s="45"/>
      <c r="DT325" s="45"/>
      <c r="DU325" s="45"/>
      <c r="DV325" s="45"/>
      <c r="DW325" s="45"/>
      <c r="DX325" s="45"/>
      <c r="DY325" s="45"/>
      <c r="DZ325" s="45"/>
      <c r="EA325" s="45"/>
      <c r="EB325" s="45"/>
      <c r="EC325" s="45"/>
      <c r="ED325" s="45"/>
      <c r="EE325" s="45"/>
      <c r="EF325" s="45"/>
      <c r="EG325" s="45"/>
      <c r="EH325" s="45"/>
      <c r="EI325" s="45"/>
      <c r="EJ325" s="45"/>
      <c r="EK325" s="45"/>
      <c r="EL325" s="45"/>
      <c r="EM325" s="45"/>
      <c r="EN325" s="45"/>
      <c r="EO325" s="45"/>
      <c r="EP325" s="45"/>
      <c r="EQ325" s="45"/>
      <c r="ER325" s="45"/>
      <c r="ES325" s="45"/>
      <c r="ET325" s="45"/>
      <c r="EU325" s="45"/>
      <c r="EV325" s="45"/>
      <c r="EW325" s="45"/>
      <c r="EX325" s="45"/>
      <c r="EY325" s="45"/>
      <c r="EZ325" s="45"/>
      <c r="FA325" s="45"/>
      <c r="FB325" s="45"/>
      <c r="FC325" s="45"/>
      <c r="FD325" s="45"/>
      <c r="FE325" s="45"/>
      <c r="FF325" s="45"/>
      <c r="FG325" s="45"/>
      <c r="FH325" s="45"/>
      <c r="FI325" s="45"/>
      <c r="FJ325" s="45"/>
      <c r="FK325" s="45"/>
      <c r="FL325" s="45"/>
      <c r="FM325" s="45"/>
      <c r="FN325" s="45"/>
      <c r="FO325" s="45"/>
      <c r="FP325" s="45"/>
      <c r="FQ325" s="45"/>
      <c r="FR325" s="45"/>
      <c r="FS325" s="45"/>
      <c r="FT325" s="45"/>
      <c r="FU325" s="45"/>
      <c r="FV325" s="45"/>
      <c r="FW325" s="45"/>
      <c r="FX325" s="45"/>
      <c r="FY325" s="45"/>
      <c r="FZ325" s="45"/>
      <c r="GA325" s="45"/>
      <c r="GB325" s="45"/>
      <c r="GC325" s="45"/>
      <c r="GD325" s="45"/>
      <c r="GE325" s="45"/>
      <c r="GF325" s="45"/>
      <c r="GG325" s="45"/>
      <c r="GH325" s="45"/>
      <c r="GI325" s="45"/>
      <c r="GJ325" s="45"/>
      <c r="GK325" s="45"/>
      <c r="GL325" s="45"/>
      <c r="GM325" s="45"/>
      <c r="GN325" s="45"/>
      <c r="GO325" s="45"/>
      <c r="GP325" s="45"/>
      <c r="GQ325" s="45"/>
      <c r="GR325" s="45"/>
      <c r="GS325" s="45"/>
      <c r="GT325" s="45"/>
      <c r="GU325" s="45"/>
      <c r="GV325" s="45"/>
      <c r="GW325" s="45"/>
      <c r="GX325" s="45"/>
      <c r="GY325" s="45"/>
      <c r="GZ325" s="45"/>
      <c r="HA325" s="45"/>
      <c r="HB325" s="45"/>
      <c r="HC325" s="45"/>
      <c r="HD325" s="45"/>
      <c r="HE325" s="45"/>
      <c r="HF325" s="45"/>
      <c r="HG325" s="45"/>
      <c r="HH325" s="45"/>
      <c r="HI325" s="45"/>
      <c r="HJ325" s="45"/>
      <c r="HK325" s="45"/>
      <c r="HL325" s="45"/>
      <c r="HM325" s="45"/>
      <c r="HN325" s="45"/>
      <c r="HO325" s="45"/>
      <c r="HP325" s="45"/>
      <c r="HQ325" s="45"/>
      <c r="HR325" s="45"/>
      <c r="HS325" s="45"/>
      <c r="HT325" s="45"/>
      <c r="HU325" s="45"/>
      <c r="HV325" s="45"/>
      <c r="HW325" s="45"/>
      <c r="HX325" s="45"/>
      <c r="HY325" s="45"/>
      <c r="HZ325" s="45"/>
      <c r="IA325" s="45"/>
      <c r="IB325" s="45"/>
      <c r="IC325" s="45"/>
      <c r="ID325" s="45"/>
      <c r="IE325" s="45"/>
      <c r="IF325" s="45"/>
      <c r="IG325" s="45"/>
      <c r="IH325" s="45"/>
      <c r="II325" s="45"/>
      <c r="IJ325" s="45"/>
      <c r="IK325" s="45"/>
      <c r="IL325" s="45"/>
      <c r="IM325" s="45"/>
    </row>
    <row r="326" spans="1:247" s="46" customFormat="1" ht="30.75" customHeight="1">
      <c r="A326" s="42">
        <v>317</v>
      </c>
      <c r="B326" s="43" t="s">
        <v>4551</v>
      </c>
      <c r="C326" s="97">
        <v>11400</v>
      </c>
      <c r="D326" s="43" t="str">
        <f t="shared" si="73"/>
        <v>Директно възлагане</v>
      </c>
      <c r="E326" s="43" t="s">
        <v>114</v>
      </c>
      <c r="F326" s="97"/>
      <c r="G326" s="44"/>
      <c r="H326" s="43"/>
      <c r="I326" s="43"/>
      <c r="J326" s="44"/>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c r="CO326" s="45"/>
      <c r="CP326" s="45"/>
      <c r="CQ326" s="45"/>
      <c r="CR326" s="45"/>
      <c r="CS326" s="45"/>
      <c r="CT326" s="45"/>
      <c r="CU326" s="45"/>
      <c r="CV326" s="45"/>
      <c r="CW326" s="45"/>
      <c r="CX326" s="45"/>
      <c r="CY326" s="45"/>
      <c r="CZ326" s="45"/>
      <c r="DA326" s="45"/>
      <c r="DB326" s="45"/>
      <c r="DC326" s="45"/>
      <c r="DD326" s="45"/>
      <c r="DE326" s="45"/>
      <c r="DF326" s="45"/>
      <c r="DG326" s="45"/>
      <c r="DH326" s="45"/>
      <c r="DI326" s="45"/>
      <c r="DJ326" s="45"/>
      <c r="DK326" s="45"/>
      <c r="DL326" s="45"/>
      <c r="DM326" s="45"/>
      <c r="DN326" s="45"/>
      <c r="DO326" s="45"/>
      <c r="DP326" s="45"/>
      <c r="DQ326" s="45"/>
      <c r="DR326" s="45"/>
      <c r="DS326" s="45"/>
      <c r="DT326" s="45"/>
      <c r="DU326" s="45"/>
      <c r="DV326" s="45"/>
      <c r="DW326" s="45"/>
      <c r="DX326" s="45"/>
      <c r="DY326" s="45"/>
      <c r="DZ326" s="45"/>
      <c r="EA326" s="45"/>
      <c r="EB326" s="45"/>
      <c r="EC326" s="45"/>
      <c r="ED326" s="45"/>
      <c r="EE326" s="45"/>
      <c r="EF326" s="45"/>
      <c r="EG326" s="45"/>
      <c r="EH326" s="45"/>
      <c r="EI326" s="45"/>
      <c r="EJ326" s="45"/>
      <c r="EK326" s="45"/>
      <c r="EL326" s="45"/>
      <c r="EM326" s="45"/>
      <c r="EN326" s="45"/>
      <c r="EO326" s="45"/>
      <c r="EP326" s="45"/>
      <c r="EQ326" s="45"/>
      <c r="ER326" s="45"/>
      <c r="ES326" s="45"/>
      <c r="ET326" s="45"/>
      <c r="EU326" s="45"/>
      <c r="EV326" s="45"/>
      <c r="EW326" s="45"/>
      <c r="EX326" s="45"/>
      <c r="EY326" s="45"/>
      <c r="EZ326" s="45"/>
      <c r="FA326" s="45"/>
      <c r="FB326" s="45"/>
      <c r="FC326" s="45"/>
      <c r="FD326" s="45"/>
      <c r="FE326" s="45"/>
      <c r="FF326" s="45"/>
      <c r="FG326" s="45"/>
      <c r="FH326" s="45"/>
      <c r="FI326" s="45"/>
      <c r="FJ326" s="45"/>
      <c r="FK326" s="45"/>
      <c r="FL326" s="45"/>
      <c r="FM326" s="45"/>
      <c r="FN326" s="45"/>
      <c r="FO326" s="45"/>
      <c r="FP326" s="45"/>
      <c r="FQ326" s="45"/>
      <c r="FR326" s="45"/>
      <c r="FS326" s="45"/>
      <c r="FT326" s="45"/>
      <c r="FU326" s="45"/>
      <c r="FV326" s="45"/>
      <c r="FW326" s="45"/>
      <c r="FX326" s="45"/>
      <c r="FY326" s="45"/>
      <c r="FZ326" s="45"/>
      <c r="GA326" s="45"/>
      <c r="GB326" s="45"/>
      <c r="GC326" s="45"/>
      <c r="GD326" s="45"/>
      <c r="GE326" s="45"/>
      <c r="GF326" s="45"/>
      <c r="GG326" s="45"/>
      <c r="GH326" s="45"/>
      <c r="GI326" s="45"/>
      <c r="GJ326" s="45"/>
      <c r="GK326" s="45"/>
      <c r="GL326" s="45"/>
      <c r="GM326" s="45"/>
      <c r="GN326" s="45"/>
      <c r="GO326" s="45"/>
      <c r="GP326" s="45"/>
      <c r="GQ326" s="45"/>
      <c r="GR326" s="45"/>
      <c r="GS326" s="45"/>
      <c r="GT326" s="45"/>
      <c r="GU326" s="45"/>
      <c r="GV326" s="45"/>
      <c r="GW326" s="45"/>
      <c r="GX326" s="45"/>
      <c r="GY326" s="45"/>
      <c r="GZ326" s="45"/>
      <c r="HA326" s="45"/>
      <c r="HB326" s="45"/>
      <c r="HC326" s="45"/>
      <c r="HD326" s="45"/>
      <c r="HE326" s="45"/>
      <c r="HF326" s="45"/>
      <c r="HG326" s="45"/>
      <c r="HH326" s="45"/>
      <c r="HI326" s="45"/>
      <c r="HJ326" s="45"/>
      <c r="HK326" s="45"/>
      <c r="HL326" s="45"/>
      <c r="HM326" s="45"/>
      <c r="HN326" s="45"/>
      <c r="HO326" s="45"/>
      <c r="HP326" s="45"/>
      <c r="HQ326" s="45"/>
      <c r="HR326" s="45"/>
      <c r="HS326" s="45"/>
      <c r="HT326" s="45"/>
      <c r="HU326" s="45"/>
      <c r="HV326" s="45"/>
      <c r="HW326" s="45"/>
      <c r="HX326" s="45"/>
      <c r="HY326" s="45"/>
      <c r="HZ326" s="45"/>
      <c r="IA326" s="45"/>
      <c r="IB326" s="45"/>
      <c r="IC326" s="45"/>
      <c r="ID326" s="45"/>
      <c r="IE326" s="45"/>
      <c r="IF326" s="45"/>
      <c r="IG326" s="45"/>
      <c r="IH326" s="45"/>
      <c r="II326" s="45"/>
      <c r="IJ326" s="45"/>
      <c r="IK326" s="45"/>
      <c r="IL326" s="45"/>
      <c r="IM326" s="45"/>
    </row>
    <row r="327" spans="1:247" s="46" customFormat="1" ht="45.75" customHeight="1">
      <c r="A327" s="42">
        <v>318</v>
      </c>
      <c r="B327" s="47" t="s">
        <v>4552</v>
      </c>
      <c r="C327" s="98">
        <v>11200</v>
      </c>
      <c r="D327" s="43" t="str">
        <f t="shared" si="73"/>
        <v>Директно възлагане</v>
      </c>
      <c r="E327" s="43" t="s">
        <v>113</v>
      </c>
      <c r="F327" s="97"/>
      <c r="G327" s="43"/>
      <c r="H327" s="43"/>
      <c r="I327" s="43"/>
      <c r="J327" s="43"/>
    </row>
    <row r="328" spans="1:247" s="46" customFormat="1" ht="45.75" customHeight="1">
      <c r="A328" s="42">
        <v>319</v>
      </c>
      <c r="B328" s="47" t="s">
        <v>4553</v>
      </c>
      <c r="C328" s="98">
        <v>11200</v>
      </c>
      <c r="D328" s="43" t="str">
        <f t="shared" si="73"/>
        <v>Директно възлагане</v>
      </c>
      <c r="E328" s="43" t="s">
        <v>113</v>
      </c>
      <c r="F328" s="97">
        <v>16048</v>
      </c>
      <c r="G328" s="43">
        <v>2018</v>
      </c>
      <c r="H328" s="43" t="str">
        <f t="shared" ref="H328:H329" si="85">IF(ISERROR(VLOOKUP(I328, n_zop_all, 2, FALSE)), "", VLOOKUP(I328,n_zop_all, 2, FALSE))</f>
        <v>Директно възлагане</v>
      </c>
      <c r="I328" s="43" t="s">
        <v>113</v>
      </c>
      <c r="J328" s="43"/>
    </row>
    <row r="329" spans="1:247" s="46" customFormat="1" ht="30.75" customHeight="1">
      <c r="A329" s="42">
        <v>320</v>
      </c>
      <c r="B329" s="44" t="s">
        <v>4554</v>
      </c>
      <c r="C329" s="97">
        <v>11000</v>
      </c>
      <c r="D329" s="43" t="str">
        <f t="shared" si="73"/>
        <v>Директно възлагане</v>
      </c>
      <c r="E329" s="43" t="s">
        <v>114</v>
      </c>
      <c r="F329" s="97">
        <v>1829.15</v>
      </c>
      <c r="G329" s="44">
        <v>2018</v>
      </c>
      <c r="H329" s="43" t="str">
        <f t="shared" si="85"/>
        <v>Директно възлагане</v>
      </c>
      <c r="I329" s="43" t="s">
        <v>114</v>
      </c>
      <c r="J329" s="44"/>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c r="AT329" s="45"/>
      <c r="AU329" s="45"/>
      <c r="AV329" s="45"/>
      <c r="AW329" s="45"/>
      <c r="AX329" s="45"/>
      <c r="AY329" s="45"/>
      <c r="AZ329" s="45"/>
      <c r="BA329" s="45"/>
      <c r="BB329" s="45"/>
      <c r="BC329" s="45"/>
      <c r="BD329" s="45"/>
      <c r="BE329" s="45"/>
      <c r="BF329" s="45"/>
      <c r="BG329" s="45"/>
      <c r="BH329" s="45"/>
      <c r="BI329" s="45"/>
      <c r="BJ329" s="45"/>
      <c r="BK329" s="45"/>
      <c r="BL329" s="45"/>
      <c r="BM329" s="45"/>
      <c r="BN329" s="45"/>
      <c r="BO329" s="45"/>
      <c r="BP329" s="45"/>
      <c r="BQ329" s="45"/>
      <c r="BR329" s="45"/>
      <c r="BS329" s="45"/>
      <c r="BT329" s="45"/>
      <c r="BU329" s="45"/>
      <c r="BV329" s="45"/>
      <c r="BW329" s="45"/>
      <c r="BX329" s="45"/>
      <c r="BY329" s="45"/>
      <c r="BZ329" s="45"/>
      <c r="CA329" s="45"/>
      <c r="CB329" s="45"/>
      <c r="CC329" s="45"/>
      <c r="CD329" s="45"/>
      <c r="CE329" s="45"/>
      <c r="CF329" s="45"/>
      <c r="CG329" s="45"/>
      <c r="CH329" s="45"/>
      <c r="CI329" s="45"/>
      <c r="CJ329" s="45"/>
      <c r="CK329" s="45"/>
      <c r="CL329" s="45"/>
      <c r="CM329" s="45"/>
      <c r="CN329" s="45"/>
      <c r="CO329" s="45"/>
      <c r="CP329" s="45"/>
      <c r="CQ329" s="45"/>
      <c r="CR329" s="45"/>
      <c r="CS329" s="45"/>
      <c r="CT329" s="45"/>
      <c r="CU329" s="45"/>
      <c r="CV329" s="45"/>
      <c r="CW329" s="45"/>
      <c r="CX329" s="45"/>
      <c r="CY329" s="45"/>
      <c r="CZ329" s="45"/>
      <c r="DA329" s="45"/>
      <c r="DB329" s="45"/>
      <c r="DC329" s="45"/>
      <c r="DD329" s="45"/>
      <c r="DE329" s="45"/>
      <c r="DF329" s="45"/>
      <c r="DG329" s="45"/>
      <c r="DH329" s="45"/>
      <c r="DI329" s="45"/>
      <c r="DJ329" s="45"/>
      <c r="DK329" s="45"/>
      <c r="DL329" s="45"/>
      <c r="DM329" s="45"/>
      <c r="DN329" s="45"/>
      <c r="DO329" s="45"/>
      <c r="DP329" s="45"/>
      <c r="DQ329" s="45"/>
      <c r="DR329" s="45"/>
      <c r="DS329" s="45"/>
      <c r="DT329" s="45"/>
      <c r="DU329" s="45"/>
      <c r="DV329" s="45"/>
      <c r="DW329" s="45"/>
      <c r="DX329" s="45"/>
      <c r="DY329" s="45"/>
      <c r="DZ329" s="45"/>
      <c r="EA329" s="45"/>
      <c r="EB329" s="45"/>
      <c r="EC329" s="45"/>
      <c r="ED329" s="45"/>
      <c r="EE329" s="45"/>
      <c r="EF329" s="45"/>
      <c r="EG329" s="45"/>
      <c r="EH329" s="45"/>
      <c r="EI329" s="45"/>
      <c r="EJ329" s="45"/>
      <c r="EK329" s="45"/>
      <c r="EL329" s="45"/>
      <c r="EM329" s="45"/>
      <c r="EN329" s="45"/>
      <c r="EO329" s="45"/>
      <c r="EP329" s="45"/>
      <c r="EQ329" s="45"/>
      <c r="ER329" s="45"/>
      <c r="ES329" s="45"/>
      <c r="ET329" s="45"/>
      <c r="EU329" s="45"/>
      <c r="EV329" s="45"/>
      <c r="EW329" s="45"/>
      <c r="EX329" s="45"/>
      <c r="EY329" s="45"/>
      <c r="EZ329" s="45"/>
      <c r="FA329" s="45"/>
      <c r="FB329" s="45"/>
      <c r="FC329" s="45"/>
      <c r="FD329" s="45"/>
      <c r="FE329" s="45"/>
      <c r="FF329" s="45"/>
      <c r="FG329" s="45"/>
      <c r="FH329" s="45"/>
      <c r="FI329" s="45"/>
      <c r="FJ329" s="45"/>
      <c r="FK329" s="45"/>
      <c r="FL329" s="45"/>
      <c r="FM329" s="45"/>
      <c r="FN329" s="45"/>
      <c r="FO329" s="45"/>
      <c r="FP329" s="45"/>
      <c r="FQ329" s="45"/>
      <c r="FR329" s="45"/>
      <c r="FS329" s="45"/>
      <c r="FT329" s="45"/>
      <c r="FU329" s="45"/>
      <c r="FV329" s="45"/>
      <c r="FW329" s="45"/>
      <c r="FX329" s="45"/>
      <c r="FY329" s="45"/>
      <c r="FZ329" s="45"/>
      <c r="GA329" s="45"/>
      <c r="GB329" s="45"/>
      <c r="GC329" s="45"/>
      <c r="GD329" s="45"/>
      <c r="GE329" s="45"/>
      <c r="GF329" s="45"/>
      <c r="GG329" s="45"/>
      <c r="GH329" s="45"/>
      <c r="GI329" s="45"/>
      <c r="GJ329" s="45"/>
      <c r="GK329" s="45"/>
      <c r="GL329" s="45"/>
      <c r="GM329" s="45"/>
      <c r="GN329" s="45"/>
      <c r="GO329" s="45"/>
      <c r="GP329" s="45"/>
      <c r="GQ329" s="45"/>
      <c r="GR329" s="45"/>
      <c r="GS329" s="45"/>
      <c r="GT329" s="45"/>
      <c r="GU329" s="45"/>
      <c r="GV329" s="45"/>
      <c r="GW329" s="45"/>
      <c r="GX329" s="45"/>
      <c r="GY329" s="45"/>
      <c r="GZ329" s="45"/>
      <c r="HA329" s="45"/>
      <c r="HB329" s="45"/>
      <c r="HC329" s="45"/>
      <c r="HD329" s="45"/>
      <c r="HE329" s="45"/>
      <c r="HF329" s="45"/>
      <c r="HG329" s="45"/>
      <c r="HH329" s="45"/>
      <c r="HI329" s="45"/>
      <c r="HJ329" s="45"/>
      <c r="HK329" s="45"/>
      <c r="HL329" s="45"/>
      <c r="HM329" s="45"/>
      <c r="HN329" s="45"/>
      <c r="HO329" s="45"/>
      <c r="HP329" s="45"/>
      <c r="HQ329" s="45"/>
      <c r="HR329" s="45"/>
      <c r="HS329" s="45"/>
      <c r="HT329" s="45"/>
      <c r="HU329" s="45"/>
      <c r="HV329" s="45"/>
      <c r="HW329" s="45"/>
      <c r="HX329" s="45"/>
      <c r="HY329" s="45"/>
      <c r="HZ329" s="45"/>
      <c r="IA329" s="45"/>
      <c r="IB329" s="45"/>
      <c r="IC329" s="45"/>
      <c r="ID329" s="45"/>
      <c r="IE329" s="45"/>
      <c r="IF329" s="45"/>
      <c r="IG329" s="45"/>
      <c r="IH329" s="45"/>
      <c r="II329" s="45"/>
      <c r="IJ329" s="45"/>
      <c r="IK329" s="45"/>
      <c r="IL329" s="45"/>
      <c r="IM329" s="45"/>
    </row>
    <row r="330" spans="1:247" s="46" customFormat="1" ht="45.75" customHeight="1">
      <c r="A330" s="42">
        <v>321</v>
      </c>
      <c r="B330" s="47" t="s">
        <v>4555</v>
      </c>
      <c r="C330" s="98">
        <v>10200</v>
      </c>
      <c r="D330" s="43" t="str">
        <f t="shared" si="73"/>
        <v>Директно възлагане</v>
      </c>
      <c r="E330" s="43" t="s">
        <v>113</v>
      </c>
      <c r="F330" s="97"/>
      <c r="G330" s="43"/>
      <c r="H330" s="43"/>
      <c r="I330" s="43"/>
      <c r="J330" s="43"/>
    </row>
    <row r="331" spans="1:247" s="46" customFormat="1" ht="45">
      <c r="A331" s="42">
        <v>322</v>
      </c>
      <c r="B331" s="43" t="s">
        <v>4556</v>
      </c>
      <c r="C331" s="97">
        <v>10000</v>
      </c>
      <c r="D331" s="43" t="str">
        <f t="shared" si="73"/>
        <v>Директно възлагане</v>
      </c>
      <c r="E331" s="43" t="s">
        <v>113</v>
      </c>
      <c r="F331" s="97">
        <v>19070.8</v>
      </c>
      <c r="G331" s="44">
        <v>2018</v>
      </c>
      <c r="H331" s="43" t="str">
        <f t="shared" ref="H331" si="86">IF(ISERROR(VLOOKUP(I331, n_zop_all, 2, FALSE)), "", VLOOKUP(I331,n_zop_all, 2, FALSE))</f>
        <v>Директно възлагане</v>
      </c>
      <c r="I331" s="43" t="s">
        <v>113</v>
      </c>
      <c r="J331" s="44"/>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c r="BE331" s="45"/>
      <c r="BF331" s="45"/>
      <c r="BG331" s="45"/>
      <c r="BH331" s="45"/>
      <c r="BI331" s="45"/>
      <c r="BJ331" s="45"/>
      <c r="BK331" s="45"/>
      <c r="BL331" s="45"/>
      <c r="BM331" s="45"/>
      <c r="BN331" s="45"/>
      <c r="BO331" s="45"/>
      <c r="BP331" s="45"/>
      <c r="BQ331" s="45"/>
      <c r="BR331" s="45"/>
      <c r="BS331" s="45"/>
      <c r="BT331" s="45"/>
      <c r="BU331" s="45"/>
      <c r="BV331" s="45"/>
      <c r="BW331" s="45"/>
      <c r="BX331" s="45"/>
      <c r="BY331" s="45"/>
      <c r="BZ331" s="45"/>
      <c r="CA331" s="45"/>
      <c r="CB331" s="45"/>
      <c r="CC331" s="45"/>
      <c r="CD331" s="45"/>
      <c r="CE331" s="45"/>
      <c r="CF331" s="45"/>
      <c r="CG331" s="45"/>
      <c r="CH331" s="45"/>
      <c r="CI331" s="45"/>
      <c r="CJ331" s="45"/>
      <c r="CK331" s="45"/>
      <c r="CL331" s="45"/>
      <c r="CM331" s="45"/>
      <c r="CN331" s="45"/>
      <c r="CO331" s="45"/>
      <c r="CP331" s="45"/>
      <c r="CQ331" s="45"/>
      <c r="CR331" s="45"/>
      <c r="CS331" s="45"/>
      <c r="CT331" s="45"/>
      <c r="CU331" s="45"/>
      <c r="CV331" s="45"/>
      <c r="CW331" s="45"/>
      <c r="CX331" s="45"/>
      <c r="CY331" s="45"/>
      <c r="CZ331" s="45"/>
      <c r="DA331" s="45"/>
      <c r="DB331" s="45"/>
      <c r="DC331" s="45"/>
      <c r="DD331" s="45"/>
      <c r="DE331" s="45"/>
      <c r="DF331" s="45"/>
      <c r="DG331" s="45"/>
      <c r="DH331" s="45"/>
      <c r="DI331" s="45"/>
      <c r="DJ331" s="45"/>
      <c r="DK331" s="45"/>
      <c r="DL331" s="45"/>
      <c r="DM331" s="45"/>
      <c r="DN331" s="45"/>
      <c r="DO331" s="45"/>
      <c r="DP331" s="45"/>
      <c r="DQ331" s="45"/>
      <c r="DR331" s="45"/>
      <c r="DS331" s="45"/>
      <c r="DT331" s="45"/>
      <c r="DU331" s="45"/>
      <c r="DV331" s="45"/>
      <c r="DW331" s="45"/>
      <c r="DX331" s="45"/>
      <c r="DY331" s="45"/>
      <c r="DZ331" s="45"/>
      <c r="EA331" s="45"/>
      <c r="EB331" s="45"/>
      <c r="EC331" s="45"/>
      <c r="ED331" s="45"/>
      <c r="EE331" s="45"/>
      <c r="EF331" s="45"/>
      <c r="EG331" s="45"/>
      <c r="EH331" s="45"/>
      <c r="EI331" s="45"/>
      <c r="EJ331" s="45"/>
      <c r="EK331" s="45"/>
      <c r="EL331" s="45"/>
      <c r="EM331" s="45"/>
      <c r="EN331" s="45"/>
      <c r="EO331" s="45"/>
      <c r="EP331" s="45"/>
      <c r="EQ331" s="45"/>
      <c r="ER331" s="45"/>
      <c r="ES331" s="45"/>
      <c r="ET331" s="45"/>
      <c r="EU331" s="45"/>
      <c r="EV331" s="45"/>
      <c r="EW331" s="45"/>
      <c r="EX331" s="45"/>
      <c r="EY331" s="45"/>
      <c r="EZ331" s="45"/>
      <c r="FA331" s="45"/>
      <c r="FB331" s="45"/>
      <c r="FC331" s="45"/>
      <c r="FD331" s="45"/>
      <c r="FE331" s="45"/>
      <c r="FF331" s="45"/>
      <c r="FG331" s="45"/>
      <c r="FH331" s="45"/>
      <c r="FI331" s="45"/>
      <c r="FJ331" s="45"/>
      <c r="FK331" s="45"/>
      <c r="FL331" s="45"/>
      <c r="FM331" s="45"/>
      <c r="FN331" s="45"/>
      <c r="FO331" s="45"/>
      <c r="FP331" s="45"/>
      <c r="FQ331" s="45"/>
      <c r="FR331" s="45"/>
      <c r="FS331" s="45"/>
      <c r="FT331" s="45"/>
      <c r="FU331" s="45"/>
      <c r="FV331" s="45"/>
      <c r="FW331" s="45"/>
      <c r="FX331" s="45"/>
      <c r="FY331" s="45"/>
      <c r="FZ331" s="45"/>
      <c r="GA331" s="45"/>
      <c r="GB331" s="45"/>
      <c r="GC331" s="45"/>
      <c r="GD331" s="45"/>
      <c r="GE331" s="45"/>
      <c r="GF331" s="45"/>
      <c r="GG331" s="45"/>
      <c r="GH331" s="45"/>
      <c r="GI331" s="45"/>
      <c r="GJ331" s="45"/>
      <c r="GK331" s="45"/>
      <c r="GL331" s="45"/>
      <c r="GM331" s="45"/>
      <c r="GN331" s="45"/>
      <c r="GO331" s="45"/>
      <c r="GP331" s="45"/>
      <c r="GQ331" s="45"/>
      <c r="GR331" s="45"/>
      <c r="GS331" s="45"/>
      <c r="GT331" s="45"/>
      <c r="GU331" s="45"/>
      <c r="GV331" s="45"/>
      <c r="GW331" s="45"/>
      <c r="GX331" s="45"/>
      <c r="GY331" s="45"/>
      <c r="GZ331" s="45"/>
      <c r="HA331" s="45"/>
      <c r="HB331" s="45"/>
      <c r="HC331" s="45"/>
      <c r="HD331" s="45"/>
      <c r="HE331" s="45"/>
      <c r="HF331" s="45"/>
      <c r="HG331" s="45"/>
      <c r="HH331" s="45"/>
      <c r="HI331" s="45"/>
      <c r="HJ331" s="45"/>
      <c r="HK331" s="45"/>
      <c r="HL331" s="45"/>
      <c r="HM331" s="45"/>
      <c r="HN331" s="45"/>
      <c r="HO331" s="45"/>
      <c r="HP331" s="45"/>
      <c r="HQ331" s="45"/>
      <c r="HR331" s="45"/>
      <c r="HS331" s="45"/>
      <c r="HT331" s="45"/>
      <c r="HU331" s="45"/>
      <c r="HV331" s="45"/>
      <c r="HW331" s="45"/>
      <c r="HX331" s="45"/>
      <c r="HY331" s="45"/>
      <c r="HZ331" s="45"/>
      <c r="IA331" s="45"/>
      <c r="IB331" s="45"/>
      <c r="IC331" s="45"/>
      <c r="ID331" s="45"/>
      <c r="IE331" s="45"/>
      <c r="IF331" s="45"/>
      <c r="IG331" s="45"/>
      <c r="IH331" s="45"/>
      <c r="II331" s="45"/>
      <c r="IJ331" s="45"/>
      <c r="IK331" s="45"/>
      <c r="IL331" s="45"/>
      <c r="IM331" s="45"/>
    </row>
    <row r="332" spans="1:247" s="46" customFormat="1" ht="45.75" customHeight="1">
      <c r="A332" s="42">
        <v>323</v>
      </c>
      <c r="B332" s="43" t="s">
        <v>4557</v>
      </c>
      <c r="C332" s="97">
        <v>10000</v>
      </c>
      <c r="D332" s="43" t="str">
        <f t="shared" ref="D332:D362" si="87">IF(ISERROR(VLOOKUP(E332, n_zop_all, 2, FALSE)), "", VLOOKUP(E332,n_zop_all, 2, FALSE))</f>
        <v>Директно възлагане</v>
      </c>
      <c r="E332" s="43" t="s">
        <v>113</v>
      </c>
      <c r="F332" s="97">
        <v>113.92</v>
      </c>
      <c r="G332" s="44">
        <v>2018</v>
      </c>
      <c r="H332" s="43" t="str">
        <f t="shared" ref="H332:H333" si="88">IF(ISERROR(VLOOKUP(I332, n_zop_all, 2, FALSE)), "", VLOOKUP(I332,n_zop_all, 2, FALSE))</f>
        <v>Директно възлагане</v>
      </c>
      <c r="I332" s="43" t="s">
        <v>113</v>
      </c>
      <c r="J332" s="44"/>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c r="BK332" s="45"/>
      <c r="BL332" s="45"/>
      <c r="BM332" s="45"/>
      <c r="BN332" s="45"/>
      <c r="BO332" s="45"/>
      <c r="BP332" s="45"/>
      <c r="BQ332" s="45"/>
      <c r="BR332" s="45"/>
      <c r="BS332" s="45"/>
      <c r="BT332" s="45"/>
      <c r="BU332" s="45"/>
      <c r="BV332" s="45"/>
      <c r="BW332" s="45"/>
      <c r="BX332" s="45"/>
      <c r="BY332" s="45"/>
      <c r="BZ332" s="45"/>
      <c r="CA332" s="45"/>
      <c r="CB332" s="45"/>
      <c r="CC332" s="45"/>
      <c r="CD332" s="45"/>
      <c r="CE332" s="45"/>
      <c r="CF332" s="45"/>
      <c r="CG332" s="45"/>
      <c r="CH332" s="45"/>
      <c r="CI332" s="45"/>
      <c r="CJ332" s="45"/>
      <c r="CK332" s="45"/>
      <c r="CL332" s="45"/>
      <c r="CM332" s="45"/>
      <c r="CN332" s="45"/>
      <c r="CO332" s="45"/>
      <c r="CP332" s="45"/>
      <c r="CQ332" s="45"/>
      <c r="CR332" s="45"/>
      <c r="CS332" s="45"/>
      <c r="CT332" s="45"/>
      <c r="CU332" s="45"/>
      <c r="CV332" s="45"/>
      <c r="CW332" s="45"/>
      <c r="CX332" s="45"/>
      <c r="CY332" s="45"/>
      <c r="CZ332" s="45"/>
      <c r="DA332" s="45"/>
      <c r="DB332" s="45"/>
      <c r="DC332" s="45"/>
      <c r="DD332" s="45"/>
      <c r="DE332" s="45"/>
      <c r="DF332" s="45"/>
      <c r="DG332" s="45"/>
      <c r="DH332" s="45"/>
      <c r="DI332" s="45"/>
      <c r="DJ332" s="45"/>
      <c r="DK332" s="45"/>
      <c r="DL332" s="45"/>
      <c r="DM332" s="45"/>
      <c r="DN332" s="45"/>
      <c r="DO332" s="45"/>
      <c r="DP332" s="45"/>
      <c r="DQ332" s="45"/>
      <c r="DR332" s="45"/>
      <c r="DS332" s="45"/>
      <c r="DT332" s="45"/>
      <c r="DU332" s="45"/>
      <c r="DV332" s="45"/>
      <c r="DW332" s="45"/>
      <c r="DX332" s="45"/>
      <c r="DY332" s="45"/>
      <c r="DZ332" s="45"/>
      <c r="EA332" s="45"/>
      <c r="EB332" s="45"/>
      <c r="EC332" s="45"/>
      <c r="ED332" s="45"/>
      <c r="EE332" s="45"/>
      <c r="EF332" s="45"/>
      <c r="EG332" s="45"/>
      <c r="EH332" s="45"/>
      <c r="EI332" s="45"/>
      <c r="EJ332" s="45"/>
      <c r="EK332" s="45"/>
      <c r="EL332" s="45"/>
      <c r="EM332" s="45"/>
      <c r="EN332" s="45"/>
      <c r="EO332" s="45"/>
      <c r="EP332" s="45"/>
      <c r="EQ332" s="45"/>
      <c r="ER332" s="45"/>
      <c r="ES332" s="45"/>
      <c r="ET332" s="45"/>
      <c r="EU332" s="45"/>
      <c r="EV332" s="45"/>
      <c r="EW332" s="45"/>
      <c r="EX332" s="45"/>
      <c r="EY332" s="45"/>
      <c r="EZ332" s="45"/>
      <c r="FA332" s="45"/>
      <c r="FB332" s="45"/>
      <c r="FC332" s="45"/>
      <c r="FD332" s="45"/>
      <c r="FE332" s="45"/>
      <c r="FF332" s="45"/>
      <c r="FG332" s="45"/>
      <c r="FH332" s="45"/>
      <c r="FI332" s="45"/>
      <c r="FJ332" s="45"/>
      <c r="FK332" s="45"/>
      <c r="FL332" s="45"/>
      <c r="FM332" s="45"/>
      <c r="FN332" s="45"/>
      <c r="FO332" s="45"/>
      <c r="FP332" s="45"/>
      <c r="FQ332" s="45"/>
      <c r="FR332" s="45"/>
      <c r="FS332" s="45"/>
      <c r="FT332" s="45"/>
      <c r="FU332" s="45"/>
      <c r="FV332" s="45"/>
      <c r="FW332" s="45"/>
      <c r="FX332" s="45"/>
      <c r="FY332" s="45"/>
      <c r="FZ332" s="45"/>
      <c r="GA332" s="45"/>
      <c r="GB332" s="45"/>
      <c r="GC332" s="45"/>
      <c r="GD332" s="45"/>
      <c r="GE332" s="45"/>
      <c r="GF332" s="45"/>
      <c r="GG332" s="45"/>
      <c r="GH332" s="45"/>
      <c r="GI332" s="45"/>
      <c r="GJ332" s="45"/>
      <c r="GK332" s="45"/>
      <c r="GL332" s="45"/>
      <c r="GM332" s="45"/>
      <c r="GN332" s="45"/>
      <c r="GO332" s="45"/>
      <c r="GP332" s="45"/>
      <c r="GQ332" s="45"/>
      <c r="GR332" s="45"/>
      <c r="GS332" s="45"/>
      <c r="GT332" s="45"/>
      <c r="GU332" s="45"/>
      <c r="GV332" s="45"/>
      <c r="GW332" s="45"/>
      <c r="GX332" s="45"/>
      <c r="GY332" s="45"/>
      <c r="GZ332" s="45"/>
      <c r="HA332" s="45"/>
      <c r="HB332" s="45"/>
      <c r="HC332" s="45"/>
      <c r="HD332" s="45"/>
      <c r="HE332" s="45"/>
      <c r="HF332" s="45"/>
      <c r="HG332" s="45"/>
      <c r="HH332" s="45"/>
      <c r="HI332" s="45"/>
      <c r="HJ332" s="45"/>
      <c r="HK332" s="45"/>
      <c r="HL332" s="45"/>
      <c r="HM332" s="45"/>
      <c r="HN332" s="45"/>
      <c r="HO332" s="45"/>
      <c r="HP332" s="45"/>
      <c r="HQ332" s="45"/>
      <c r="HR332" s="45"/>
      <c r="HS332" s="45"/>
      <c r="HT332" s="45"/>
      <c r="HU332" s="45"/>
      <c r="HV332" s="45"/>
      <c r="HW332" s="45"/>
      <c r="HX332" s="45"/>
      <c r="HY332" s="45"/>
      <c r="HZ332" s="45"/>
      <c r="IA332" s="45"/>
      <c r="IB332" s="45"/>
      <c r="IC332" s="45"/>
      <c r="ID332" s="45"/>
      <c r="IE332" s="45"/>
      <c r="IF332" s="45"/>
      <c r="IG332" s="45"/>
      <c r="IH332" s="45"/>
      <c r="II332" s="45"/>
      <c r="IJ332" s="45"/>
      <c r="IK332" s="45"/>
      <c r="IL332" s="45"/>
      <c r="IM332" s="45"/>
    </row>
    <row r="333" spans="1:247" s="46" customFormat="1" ht="30.75" customHeight="1">
      <c r="A333" s="42">
        <v>324</v>
      </c>
      <c r="B333" s="43" t="s">
        <v>4558</v>
      </c>
      <c r="C333" s="97">
        <v>10000</v>
      </c>
      <c r="D333" s="43" t="str">
        <f t="shared" si="87"/>
        <v>Директно възлагане</v>
      </c>
      <c r="E333" s="43" t="s">
        <v>114</v>
      </c>
      <c r="F333" s="97">
        <v>7722.4</v>
      </c>
      <c r="G333" s="44">
        <v>2018</v>
      </c>
      <c r="H333" s="43" t="str">
        <f t="shared" si="88"/>
        <v>Директно възлагане</v>
      </c>
      <c r="I333" s="43" t="s">
        <v>114</v>
      </c>
      <c r="J333" s="44"/>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c r="BE333" s="45"/>
      <c r="BF333" s="45"/>
      <c r="BG333" s="45"/>
      <c r="BH333" s="45"/>
      <c r="BI333" s="45"/>
      <c r="BJ333" s="45"/>
      <c r="BK333" s="45"/>
      <c r="BL333" s="45"/>
      <c r="BM333" s="45"/>
      <c r="BN333" s="45"/>
      <c r="BO333" s="45"/>
      <c r="BP333" s="45"/>
      <c r="BQ333" s="45"/>
      <c r="BR333" s="45"/>
      <c r="BS333" s="45"/>
      <c r="BT333" s="45"/>
      <c r="BU333" s="45"/>
      <c r="BV333" s="45"/>
      <c r="BW333" s="45"/>
      <c r="BX333" s="45"/>
      <c r="BY333" s="45"/>
      <c r="BZ333" s="45"/>
      <c r="CA333" s="45"/>
      <c r="CB333" s="45"/>
      <c r="CC333" s="45"/>
      <c r="CD333" s="45"/>
      <c r="CE333" s="45"/>
      <c r="CF333" s="45"/>
      <c r="CG333" s="45"/>
      <c r="CH333" s="45"/>
      <c r="CI333" s="45"/>
      <c r="CJ333" s="45"/>
      <c r="CK333" s="45"/>
      <c r="CL333" s="45"/>
      <c r="CM333" s="45"/>
      <c r="CN333" s="45"/>
      <c r="CO333" s="45"/>
      <c r="CP333" s="45"/>
      <c r="CQ333" s="45"/>
      <c r="CR333" s="45"/>
      <c r="CS333" s="45"/>
      <c r="CT333" s="45"/>
      <c r="CU333" s="45"/>
      <c r="CV333" s="45"/>
      <c r="CW333" s="45"/>
      <c r="CX333" s="45"/>
      <c r="CY333" s="45"/>
      <c r="CZ333" s="45"/>
      <c r="DA333" s="45"/>
      <c r="DB333" s="45"/>
      <c r="DC333" s="45"/>
      <c r="DD333" s="45"/>
      <c r="DE333" s="45"/>
      <c r="DF333" s="45"/>
      <c r="DG333" s="45"/>
      <c r="DH333" s="45"/>
      <c r="DI333" s="45"/>
      <c r="DJ333" s="45"/>
      <c r="DK333" s="45"/>
      <c r="DL333" s="45"/>
      <c r="DM333" s="45"/>
      <c r="DN333" s="45"/>
      <c r="DO333" s="45"/>
      <c r="DP333" s="45"/>
      <c r="DQ333" s="45"/>
      <c r="DR333" s="45"/>
      <c r="DS333" s="45"/>
      <c r="DT333" s="45"/>
      <c r="DU333" s="45"/>
      <c r="DV333" s="45"/>
      <c r="DW333" s="45"/>
      <c r="DX333" s="45"/>
      <c r="DY333" s="45"/>
      <c r="DZ333" s="45"/>
      <c r="EA333" s="45"/>
      <c r="EB333" s="45"/>
      <c r="EC333" s="45"/>
      <c r="ED333" s="45"/>
      <c r="EE333" s="45"/>
      <c r="EF333" s="45"/>
      <c r="EG333" s="45"/>
      <c r="EH333" s="45"/>
      <c r="EI333" s="45"/>
      <c r="EJ333" s="45"/>
      <c r="EK333" s="45"/>
      <c r="EL333" s="45"/>
      <c r="EM333" s="45"/>
      <c r="EN333" s="45"/>
      <c r="EO333" s="45"/>
      <c r="EP333" s="45"/>
      <c r="EQ333" s="45"/>
      <c r="ER333" s="45"/>
      <c r="ES333" s="45"/>
      <c r="ET333" s="45"/>
      <c r="EU333" s="45"/>
      <c r="EV333" s="45"/>
      <c r="EW333" s="45"/>
      <c r="EX333" s="45"/>
      <c r="EY333" s="45"/>
      <c r="EZ333" s="45"/>
      <c r="FA333" s="45"/>
      <c r="FB333" s="45"/>
      <c r="FC333" s="45"/>
      <c r="FD333" s="45"/>
      <c r="FE333" s="45"/>
      <c r="FF333" s="45"/>
      <c r="FG333" s="45"/>
      <c r="FH333" s="45"/>
      <c r="FI333" s="45"/>
      <c r="FJ333" s="45"/>
      <c r="FK333" s="45"/>
      <c r="FL333" s="45"/>
      <c r="FM333" s="45"/>
      <c r="FN333" s="45"/>
      <c r="FO333" s="45"/>
      <c r="FP333" s="45"/>
      <c r="FQ333" s="45"/>
      <c r="FR333" s="45"/>
      <c r="FS333" s="45"/>
      <c r="FT333" s="45"/>
      <c r="FU333" s="45"/>
      <c r="FV333" s="45"/>
      <c r="FW333" s="45"/>
      <c r="FX333" s="45"/>
      <c r="FY333" s="45"/>
      <c r="FZ333" s="45"/>
      <c r="GA333" s="45"/>
      <c r="GB333" s="45"/>
      <c r="GC333" s="45"/>
      <c r="GD333" s="45"/>
      <c r="GE333" s="45"/>
      <c r="GF333" s="45"/>
      <c r="GG333" s="45"/>
      <c r="GH333" s="45"/>
      <c r="GI333" s="45"/>
      <c r="GJ333" s="45"/>
      <c r="GK333" s="45"/>
      <c r="GL333" s="45"/>
      <c r="GM333" s="45"/>
      <c r="GN333" s="45"/>
      <c r="GO333" s="45"/>
      <c r="GP333" s="45"/>
      <c r="GQ333" s="45"/>
      <c r="GR333" s="45"/>
      <c r="GS333" s="45"/>
      <c r="GT333" s="45"/>
      <c r="GU333" s="45"/>
      <c r="GV333" s="45"/>
      <c r="GW333" s="45"/>
      <c r="GX333" s="45"/>
      <c r="GY333" s="45"/>
      <c r="GZ333" s="45"/>
      <c r="HA333" s="45"/>
      <c r="HB333" s="45"/>
      <c r="HC333" s="45"/>
      <c r="HD333" s="45"/>
      <c r="HE333" s="45"/>
      <c r="HF333" s="45"/>
      <c r="HG333" s="45"/>
      <c r="HH333" s="45"/>
      <c r="HI333" s="45"/>
      <c r="HJ333" s="45"/>
      <c r="HK333" s="45"/>
      <c r="HL333" s="45"/>
      <c r="HM333" s="45"/>
      <c r="HN333" s="45"/>
      <c r="HO333" s="45"/>
      <c r="HP333" s="45"/>
      <c r="HQ333" s="45"/>
      <c r="HR333" s="45"/>
      <c r="HS333" s="45"/>
      <c r="HT333" s="45"/>
      <c r="HU333" s="45"/>
      <c r="HV333" s="45"/>
      <c r="HW333" s="45"/>
      <c r="HX333" s="45"/>
      <c r="HY333" s="45"/>
      <c r="HZ333" s="45"/>
      <c r="IA333" s="45"/>
      <c r="IB333" s="45"/>
      <c r="IC333" s="45"/>
      <c r="ID333" s="45"/>
      <c r="IE333" s="45"/>
      <c r="IF333" s="45"/>
      <c r="IG333" s="45"/>
      <c r="IH333" s="45"/>
      <c r="II333" s="45"/>
      <c r="IJ333" s="45"/>
      <c r="IK333" s="45"/>
      <c r="IL333" s="45"/>
      <c r="IM333" s="45"/>
    </row>
    <row r="334" spans="1:247" s="46" customFormat="1" ht="30.75" customHeight="1">
      <c r="A334" s="42">
        <v>325</v>
      </c>
      <c r="B334" s="43" t="s">
        <v>4559</v>
      </c>
      <c r="C334" s="97">
        <v>10000</v>
      </c>
      <c r="D334" s="43" t="str">
        <f t="shared" si="87"/>
        <v>Директно възлагане</v>
      </c>
      <c r="E334" s="43" t="s">
        <v>114</v>
      </c>
      <c r="F334" s="97"/>
      <c r="G334" s="44"/>
      <c r="H334" s="43"/>
      <c r="I334" s="43"/>
      <c r="J334" s="44"/>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c r="AT334" s="45"/>
      <c r="AU334" s="45"/>
      <c r="AV334" s="45"/>
      <c r="AW334" s="45"/>
      <c r="AX334" s="45"/>
      <c r="AY334" s="45"/>
      <c r="AZ334" s="45"/>
      <c r="BA334" s="45"/>
      <c r="BB334" s="45"/>
      <c r="BC334" s="45"/>
      <c r="BD334" s="45"/>
      <c r="BE334" s="45"/>
      <c r="BF334" s="45"/>
      <c r="BG334" s="45"/>
      <c r="BH334" s="45"/>
      <c r="BI334" s="45"/>
      <c r="BJ334" s="45"/>
      <c r="BK334" s="45"/>
      <c r="BL334" s="45"/>
      <c r="BM334" s="45"/>
      <c r="BN334" s="45"/>
      <c r="BO334" s="45"/>
      <c r="BP334" s="45"/>
      <c r="BQ334" s="45"/>
      <c r="BR334" s="45"/>
      <c r="BS334" s="45"/>
      <c r="BT334" s="45"/>
      <c r="BU334" s="45"/>
      <c r="BV334" s="45"/>
      <c r="BW334" s="45"/>
      <c r="BX334" s="45"/>
      <c r="BY334" s="45"/>
      <c r="BZ334" s="45"/>
      <c r="CA334" s="45"/>
      <c r="CB334" s="45"/>
      <c r="CC334" s="45"/>
      <c r="CD334" s="45"/>
      <c r="CE334" s="45"/>
      <c r="CF334" s="45"/>
      <c r="CG334" s="45"/>
      <c r="CH334" s="45"/>
      <c r="CI334" s="45"/>
      <c r="CJ334" s="45"/>
      <c r="CK334" s="45"/>
      <c r="CL334" s="45"/>
      <c r="CM334" s="45"/>
      <c r="CN334" s="45"/>
      <c r="CO334" s="45"/>
      <c r="CP334" s="45"/>
      <c r="CQ334" s="45"/>
      <c r="CR334" s="45"/>
      <c r="CS334" s="45"/>
      <c r="CT334" s="45"/>
      <c r="CU334" s="45"/>
      <c r="CV334" s="45"/>
      <c r="CW334" s="45"/>
      <c r="CX334" s="45"/>
      <c r="CY334" s="45"/>
      <c r="CZ334" s="45"/>
      <c r="DA334" s="45"/>
      <c r="DB334" s="45"/>
      <c r="DC334" s="45"/>
      <c r="DD334" s="45"/>
      <c r="DE334" s="45"/>
      <c r="DF334" s="45"/>
      <c r="DG334" s="45"/>
      <c r="DH334" s="45"/>
      <c r="DI334" s="45"/>
      <c r="DJ334" s="45"/>
      <c r="DK334" s="45"/>
      <c r="DL334" s="45"/>
      <c r="DM334" s="45"/>
      <c r="DN334" s="45"/>
      <c r="DO334" s="45"/>
      <c r="DP334" s="45"/>
      <c r="DQ334" s="45"/>
      <c r="DR334" s="45"/>
      <c r="DS334" s="45"/>
      <c r="DT334" s="45"/>
      <c r="DU334" s="45"/>
      <c r="DV334" s="45"/>
      <c r="DW334" s="45"/>
      <c r="DX334" s="45"/>
      <c r="DY334" s="45"/>
      <c r="DZ334" s="45"/>
      <c r="EA334" s="45"/>
      <c r="EB334" s="45"/>
      <c r="EC334" s="45"/>
      <c r="ED334" s="45"/>
      <c r="EE334" s="45"/>
      <c r="EF334" s="45"/>
      <c r="EG334" s="45"/>
      <c r="EH334" s="45"/>
      <c r="EI334" s="45"/>
      <c r="EJ334" s="45"/>
      <c r="EK334" s="45"/>
      <c r="EL334" s="45"/>
      <c r="EM334" s="45"/>
      <c r="EN334" s="45"/>
      <c r="EO334" s="45"/>
      <c r="EP334" s="45"/>
      <c r="EQ334" s="45"/>
      <c r="ER334" s="45"/>
      <c r="ES334" s="45"/>
      <c r="ET334" s="45"/>
      <c r="EU334" s="45"/>
      <c r="EV334" s="45"/>
      <c r="EW334" s="45"/>
      <c r="EX334" s="45"/>
      <c r="EY334" s="45"/>
      <c r="EZ334" s="45"/>
      <c r="FA334" s="45"/>
      <c r="FB334" s="45"/>
      <c r="FC334" s="45"/>
      <c r="FD334" s="45"/>
      <c r="FE334" s="45"/>
      <c r="FF334" s="45"/>
      <c r="FG334" s="45"/>
      <c r="FH334" s="45"/>
      <c r="FI334" s="45"/>
      <c r="FJ334" s="45"/>
      <c r="FK334" s="45"/>
      <c r="FL334" s="45"/>
      <c r="FM334" s="45"/>
      <c r="FN334" s="45"/>
      <c r="FO334" s="45"/>
      <c r="FP334" s="45"/>
      <c r="FQ334" s="45"/>
      <c r="FR334" s="45"/>
      <c r="FS334" s="45"/>
      <c r="FT334" s="45"/>
      <c r="FU334" s="45"/>
      <c r="FV334" s="45"/>
      <c r="FW334" s="45"/>
      <c r="FX334" s="45"/>
      <c r="FY334" s="45"/>
      <c r="FZ334" s="45"/>
      <c r="GA334" s="45"/>
      <c r="GB334" s="45"/>
      <c r="GC334" s="45"/>
      <c r="GD334" s="45"/>
      <c r="GE334" s="45"/>
      <c r="GF334" s="45"/>
      <c r="GG334" s="45"/>
      <c r="GH334" s="45"/>
      <c r="GI334" s="45"/>
      <c r="GJ334" s="45"/>
      <c r="GK334" s="45"/>
      <c r="GL334" s="45"/>
      <c r="GM334" s="45"/>
      <c r="GN334" s="45"/>
      <c r="GO334" s="45"/>
      <c r="GP334" s="45"/>
      <c r="GQ334" s="45"/>
      <c r="GR334" s="45"/>
      <c r="GS334" s="45"/>
      <c r="GT334" s="45"/>
      <c r="GU334" s="45"/>
      <c r="GV334" s="45"/>
      <c r="GW334" s="45"/>
      <c r="GX334" s="45"/>
      <c r="GY334" s="45"/>
      <c r="GZ334" s="45"/>
      <c r="HA334" s="45"/>
      <c r="HB334" s="45"/>
      <c r="HC334" s="45"/>
      <c r="HD334" s="45"/>
      <c r="HE334" s="45"/>
      <c r="HF334" s="45"/>
      <c r="HG334" s="45"/>
      <c r="HH334" s="45"/>
      <c r="HI334" s="45"/>
      <c r="HJ334" s="45"/>
      <c r="HK334" s="45"/>
      <c r="HL334" s="45"/>
      <c r="HM334" s="45"/>
      <c r="HN334" s="45"/>
      <c r="HO334" s="45"/>
      <c r="HP334" s="45"/>
      <c r="HQ334" s="45"/>
      <c r="HR334" s="45"/>
      <c r="HS334" s="45"/>
      <c r="HT334" s="45"/>
      <c r="HU334" s="45"/>
      <c r="HV334" s="45"/>
      <c r="HW334" s="45"/>
      <c r="HX334" s="45"/>
      <c r="HY334" s="45"/>
      <c r="HZ334" s="45"/>
      <c r="IA334" s="45"/>
      <c r="IB334" s="45"/>
      <c r="IC334" s="45"/>
      <c r="ID334" s="45"/>
      <c r="IE334" s="45"/>
      <c r="IF334" s="45"/>
      <c r="IG334" s="45"/>
      <c r="IH334" s="45"/>
      <c r="II334" s="45"/>
      <c r="IJ334" s="45"/>
      <c r="IK334" s="45"/>
      <c r="IL334" s="45"/>
      <c r="IM334" s="45"/>
    </row>
    <row r="335" spans="1:247" s="46" customFormat="1" ht="30.75" customHeight="1">
      <c r="A335" s="42">
        <v>326</v>
      </c>
      <c r="B335" s="43" t="s">
        <v>4560</v>
      </c>
      <c r="C335" s="97">
        <v>10000</v>
      </c>
      <c r="D335" s="43" t="str">
        <f t="shared" si="87"/>
        <v>Директно възлагане</v>
      </c>
      <c r="E335" s="43" t="s">
        <v>114</v>
      </c>
      <c r="F335" s="97"/>
      <c r="G335" s="44"/>
      <c r="H335" s="43"/>
      <c r="I335" s="43"/>
      <c r="J335" s="44"/>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c r="BK335" s="45"/>
      <c r="BL335" s="45"/>
      <c r="BM335" s="45"/>
      <c r="BN335" s="45"/>
      <c r="BO335" s="45"/>
      <c r="BP335" s="45"/>
      <c r="BQ335" s="45"/>
      <c r="BR335" s="45"/>
      <c r="BS335" s="45"/>
      <c r="BT335" s="45"/>
      <c r="BU335" s="45"/>
      <c r="BV335" s="45"/>
      <c r="BW335" s="45"/>
      <c r="BX335" s="45"/>
      <c r="BY335" s="45"/>
      <c r="BZ335" s="45"/>
      <c r="CA335" s="45"/>
      <c r="CB335" s="45"/>
      <c r="CC335" s="45"/>
      <c r="CD335" s="45"/>
      <c r="CE335" s="45"/>
      <c r="CF335" s="45"/>
      <c r="CG335" s="45"/>
      <c r="CH335" s="45"/>
      <c r="CI335" s="45"/>
      <c r="CJ335" s="45"/>
      <c r="CK335" s="45"/>
      <c r="CL335" s="45"/>
      <c r="CM335" s="45"/>
      <c r="CN335" s="45"/>
      <c r="CO335" s="45"/>
      <c r="CP335" s="45"/>
      <c r="CQ335" s="45"/>
      <c r="CR335" s="45"/>
      <c r="CS335" s="45"/>
      <c r="CT335" s="45"/>
      <c r="CU335" s="45"/>
      <c r="CV335" s="45"/>
      <c r="CW335" s="45"/>
      <c r="CX335" s="45"/>
      <c r="CY335" s="45"/>
      <c r="CZ335" s="45"/>
      <c r="DA335" s="45"/>
      <c r="DB335" s="45"/>
      <c r="DC335" s="45"/>
      <c r="DD335" s="45"/>
      <c r="DE335" s="45"/>
      <c r="DF335" s="45"/>
      <c r="DG335" s="45"/>
      <c r="DH335" s="45"/>
      <c r="DI335" s="45"/>
      <c r="DJ335" s="45"/>
      <c r="DK335" s="45"/>
      <c r="DL335" s="45"/>
      <c r="DM335" s="45"/>
      <c r="DN335" s="45"/>
      <c r="DO335" s="45"/>
      <c r="DP335" s="45"/>
      <c r="DQ335" s="45"/>
      <c r="DR335" s="45"/>
      <c r="DS335" s="45"/>
      <c r="DT335" s="45"/>
      <c r="DU335" s="45"/>
      <c r="DV335" s="45"/>
      <c r="DW335" s="45"/>
      <c r="DX335" s="45"/>
      <c r="DY335" s="45"/>
      <c r="DZ335" s="45"/>
      <c r="EA335" s="45"/>
      <c r="EB335" s="45"/>
      <c r="EC335" s="45"/>
      <c r="ED335" s="45"/>
      <c r="EE335" s="45"/>
      <c r="EF335" s="45"/>
      <c r="EG335" s="45"/>
      <c r="EH335" s="45"/>
      <c r="EI335" s="45"/>
      <c r="EJ335" s="45"/>
      <c r="EK335" s="45"/>
      <c r="EL335" s="45"/>
      <c r="EM335" s="45"/>
      <c r="EN335" s="45"/>
      <c r="EO335" s="45"/>
      <c r="EP335" s="45"/>
      <c r="EQ335" s="45"/>
      <c r="ER335" s="45"/>
      <c r="ES335" s="45"/>
      <c r="ET335" s="45"/>
      <c r="EU335" s="45"/>
      <c r="EV335" s="45"/>
      <c r="EW335" s="45"/>
      <c r="EX335" s="45"/>
      <c r="EY335" s="45"/>
      <c r="EZ335" s="45"/>
      <c r="FA335" s="45"/>
      <c r="FB335" s="45"/>
      <c r="FC335" s="45"/>
      <c r="FD335" s="45"/>
      <c r="FE335" s="45"/>
      <c r="FF335" s="45"/>
      <c r="FG335" s="45"/>
      <c r="FH335" s="45"/>
      <c r="FI335" s="45"/>
      <c r="FJ335" s="45"/>
      <c r="FK335" s="45"/>
      <c r="FL335" s="45"/>
      <c r="FM335" s="45"/>
      <c r="FN335" s="45"/>
      <c r="FO335" s="45"/>
      <c r="FP335" s="45"/>
      <c r="FQ335" s="45"/>
      <c r="FR335" s="45"/>
      <c r="FS335" s="45"/>
      <c r="FT335" s="45"/>
      <c r="FU335" s="45"/>
      <c r="FV335" s="45"/>
      <c r="FW335" s="45"/>
      <c r="FX335" s="45"/>
      <c r="FY335" s="45"/>
      <c r="FZ335" s="45"/>
      <c r="GA335" s="45"/>
      <c r="GB335" s="45"/>
      <c r="GC335" s="45"/>
      <c r="GD335" s="45"/>
      <c r="GE335" s="45"/>
      <c r="GF335" s="45"/>
      <c r="GG335" s="45"/>
      <c r="GH335" s="45"/>
      <c r="GI335" s="45"/>
      <c r="GJ335" s="45"/>
      <c r="GK335" s="45"/>
      <c r="GL335" s="45"/>
      <c r="GM335" s="45"/>
      <c r="GN335" s="45"/>
      <c r="GO335" s="45"/>
      <c r="GP335" s="45"/>
      <c r="GQ335" s="45"/>
      <c r="GR335" s="45"/>
      <c r="GS335" s="45"/>
      <c r="GT335" s="45"/>
      <c r="GU335" s="45"/>
      <c r="GV335" s="45"/>
      <c r="GW335" s="45"/>
      <c r="GX335" s="45"/>
      <c r="GY335" s="45"/>
      <c r="GZ335" s="45"/>
      <c r="HA335" s="45"/>
      <c r="HB335" s="45"/>
      <c r="HC335" s="45"/>
      <c r="HD335" s="45"/>
      <c r="HE335" s="45"/>
      <c r="HF335" s="45"/>
      <c r="HG335" s="45"/>
      <c r="HH335" s="45"/>
      <c r="HI335" s="45"/>
      <c r="HJ335" s="45"/>
      <c r="HK335" s="45"/>
      <c r="HL335" s="45"/>
      <c r="HM335" s="45"/>
      <c r="HN335" s="45"/>
      <c r="HO335" s="45"/>
      <c r="HP335" s="45"/>
      <c r="HQ335" s="45"/>
      <c r="HR335" s="45"/>
      <c r="HS335" s="45"/>
      <c r="HT335" s="45"/>
      <c r="HU335" s="45"/>
      <c r="HV335" s="45"/>
      <c r="HW335" s="45"/>
      <c r="HX335" s="45"/>
      <c r="HY335" s="45"/>
      <c r="HZ335" s="45"/>
      <c r="IA335" s="45"/>
      <c r="IB335" s="45"/>
      <c r="IC335" s="45"/>
      <c r="ID335" s="45"/>
      <c r="IE335" s="45"/>
      <c r="IF335" s="45"/>
      <c r="IG335" s="45"/>
      <c r="IH335" s="45"/>
      <c r="II335" s="45"/>
      <c r="IJ335" s="45"/>
      <c r="IK335" s="45"/>
      <c r="IL335" s="45"/>
      <c r="IM335" s="45"/>
    </row>
    <row r="336" spans="1:247" s="46" customFormat="1" ht="45.75" customHeight="1">
      <c r="A336" s="42">
        <v>327</v>
      </c>
      <c r="B336" s="47" t="s">
        <v>4561</v>
      </c>
      <c r="C336" s="98">
        <v>10000</v>
      </c>
      <c r="D336" s="43" t="str">
        <f t="shared" si="87"/>
        <v>Директно възлагане</v>
      </c>
      <c r="E336" s="43" t="s">
        <v>113</v>
      </c>
      <c r="F336" s="97"/>
      <c r="G336" s="43"/>
      <c r="H336" s="43"/>
      <c r="I336" s="43"/>
      <c r="J336" s="43"/>
    </row>
    <row r="337" spans="1:247" s="46" customFormat="1" ht="90">
      <c r="A337" s="42">
        <v>328</v>
      </c>
      <c r="B337" s="72" t="s">
        <v>4562</v>
      </c>
      <c r="C337" s="99">
        <v>10000</v>
      </c>
      <c r="D337" s="43" t="str">
        <f t="shared" si="87"/>
        <v>Директно възлагане</v>
      </c>
      <c r="E337" s="43" t="s">
        <v>114</v>
      </c>
      <c r="F337" s="97"/>
      <c r="G337" s="43"/>
      <c r="H337" s="43"/>
      <c r="I337" s="43"/>
      <c r="J337" s="43"/>
      <c r="K337" s="83"/>
      <c r="L337" s="83"/>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c r="AN337" s="83"/>
      <c r="AO337" s="83"/>
      <c r="AP337" s="83"/>
      <c r="AQ337" s="83"/>
      <c r="AR337" s="83"/>
      <c r="AS337" s="83"/>
      <c r="AT337" s="83"/>
      <c r="AU337" s="83"/>
      <c r="AV337" s="83"/>
      <c r="AW337" s="83"/>
      <c r="AX337" s="83"/>
      <c r="AY337" s="83"/>
      <c r="AZ337" s="83"/>
      <c r="BA337" s="83"/>
      <c r="BB337" s="83"/>
      <c r="BC337" s="83"/>
      <c r="BD337" s="83"/>
      <c r="BE337" s="83"/>
      <c r="BF337" s="83"/>
      <c r="BG337" s="83"/>
      <c r="BH337" s="83"/>
      <c r="BI337" s="83"/>
      <c r="BJ337" s="83"/>
      <c r="BK337" s="83"/>
      <c r="BL337" s="83"/>
      <c r="BM337" s="83"/>
      <c r="BN337" s="83"/>
      <c r="BO337" s="83"/>
      <c r="BP337" s="83"/>
      <c r="BQ337" s="83"/>
      <c r="BR337" s="83"/>
      <c r="BS337" s="83"/>
      <c r="BT337" s="83"/>
      <c r="BU337" s="83"/>
      <c r="BV337" s="83"/>
      <c r="BW337" s="83"/>
      <c r="BX337" s="83"/>
      <c r="BY337" s="83"/>
      <c r="BZ337" s="83"/>
      <c r="CA337" s="83"/>
      <c r="CB337" s="83"/>
      <c r="CC337" s="83"/>
      <c r="CD337" s="83"/>
      <c r="CE337" s="83"/>
      <c r="CF337" s="83"/>
      <c r="CG337" s="83"/>
      <c r="CH337" s="83"/>
      <c r="CI337" s="83"/>
      <c r="CJ337" s="83"/>
      <c r="CK337" s="83"/>
      <c r="CL337" s="83"/>
      <c r="CM337" s="83"/>
      <c r="CN337" s="83"/>
      <c r="CO337" s="83"/>
      <c r="CP337" s="83"/>
      <c r="CQ337" s="83"/>
      <c r="CR337" s="83"/>
      <c r="CS337" s="83"/>
      <c r="CT337" s="83"/>
      <c r="CU337" s="83"/>
      <c r="CV337" s="83"/>
      <c r="CW337" s="83"/>
      <c r="CX337" s="83"/>
      <c r="CY337" s="83"/>
      <c r="CZ337" s="83"/>
      <c r="DA337" s="83"/>
      <c r="DB337" s="83"/>
      <c r="DC337" s="83"/>
      <c r="DD337" s="83"/>
      <c r="DE337" s="83"/>
      <c r="DF337" s="83"/>
      <c r="DG337" s="83"/>
      <c r="DH337" s="83"/>
      <c r="DI337" s="83"/>
      <c r="DJ337" s="83"/>
      <c r="DK337" s="83"/>
      <c r="DL337" s="83"/>
      <c r="DM337" s="83"/>
      <c r="DN337" s="83"/>
      <c r="DO337" s="83"/>
      <c r="DP337" s="83"/>
      <c r="DQ337" s="83"/>
      <c r="DR337" s="83"/>
      <c r="DS337" s="83"/>
      <c r="DT337" s="83"/>
      <c r="DU337" s="83"/>
      <c r="DV337" s="83"/>
      <c r="DW337" s="83"/>
      <c r="DX337" s="83"/>
      <c r="DY337" s="83"/>
      <c r="DZ337" s="83"/>
      <c r="EA337" s="83"/>
      <c r="EB337" s="83"/>
      <c r="EC337" s="83"/>
      <c r="ED337" s="83"/>
      <c r="EE337" s="83"/>
      <c r="EF337" s="83"/>
      <c r="EG337" s="83"/>
      <c r="EH337" s="83"/>
      <c r="EI337" s="83"/>
      <c r="EJ337" s="83"/>
      <c r="EK337" s="83"/>
      <c r="EL337" s="83"/>
      <c r="EM337" s="83"/>
      <c r="EN337" s="83"/>
      <c r="EO337" s="83"/>
      <c r="EP337" s="83"/>
      <c r="EQ337" s="83"/>
      <c r="ER337" s="83"/>
      <c r="ES337" s="83"/>
      <c r="ET337" s="83"/>
      <c r="EU337" s="83"/>
      <c r="EV337" s="83"/>
      <c r="EW337" s="83"/>
      <c r="EX337" s="83"/>
      <c r="EY337" s="83"/>
      <c r="EZ337" s="83"/>
      <c r="FA337" s="83"/>
      <c r="FB337" s="83"/>
      <c r="FC337" s="83"/>
      <c r="FD337" s="83"/>
      <c r="FE337" s="83"/>
      <c r="FF337" s="83"/>
      <c r="FG337" s="83"/>
      <c r="FH337" s="83"/>
      <c r="FI337" s="83"/>
      <c r="FJ337" s="83"/>
      <c r="FK337" s="83"/>
      <c r="FL337" s="83"/>
      <c r="FM337" s="83"/>
      <c r="FN337" s="83"/>
      <c r="FO337" s="83"/>
      <c r="FP337" s="83"/>
      <c r="FQ337" s="83"/>
      <c r="FR337" s="83"/>
      <c r="FS337" s="83"/>
      <c r="FT337" s="83"/>
      <c r="FU337" s="83"/>
      <c r="FV337" s="83"/>
      <c r="FW337" s="83"/>
      <c r="FX337" s="83"/>
      <c r="FY337" s="83"/>
      <c r="FZ337" s="83"/>
      <c r="GA337" s="83"/>
      <c r="GB337" s="83"/>
      <c r="GC337" s="83"/>
      <c r="GD337" s="83"/>
      <c r="GE337" s="83"/>
      <c r="GF337" s="83"/>
      <c r="GG337" s="83"/>
      <c r="GH337" s="83"/>
      <c r="GI337" s="83"/>
      <c r="GJ337" s="83"/>
      <c r="GK337" s="83"/>
      <c r="GL337" s="83"/>
      <c r="GM337" s="83"/>
      <c r="GN337" s="83"/>
      <c r="GO337" s="83"/>
      <c r="GP337" s="83"/>
      <c r="GQ337" s="83"/>
      <c r="GR337" s="83"/>
      <c r="GS337" s="83"/>
      <c r="GT337" s="83"/>
      <c r="GU337" s="83"/>
      <c r="GV337" s="83"/>
      <c r="GW337" s="83"/>
      <c r="GX337" s="83"/>
      <c r="GY337" s="83"/>
      <c r="GZ337" s="83"/>
      <c r="HA337" s="83"/>
      <c r="HB337" s="83"/>
      <c r="HC337" s="83"/>
      <c r="HD337" s="83"/>
      <c r="HE337" s="83"/>
      <c r="HF337" s="83"/>
      <c r="HG337" s="83"/>
      <c r="HH337" s="83"/>
      <c r="HI337" s="83"/>
      <c r="HJ337" s="83"/>
      <c r="HK337" s="83"/>
      <c r="HL337" s="83"/>
      <c r="HM337" s="83"/>
      <c r="HN337" s="83"/>
      <c r="HO337" s="83"/>
      <c r="HP337" s="83"/>
      <c r="HQ337" s="83"/>
      <c r="HR337" s="83"/>
      <c r="HS337" s="83"/>
      <c r="HT337" s="83"/>
      <c r="HU337" s="83"/>
      <c r="HV337" s="83"/>
      <c r="HW337" s="83"/>
      <c r="HX337" s="83"/>
      <c r="HY337" s="83"/>
      <c r="HZ337" s="83"/>
      <c r="IA337" s="83"/>
      <c r="IB337" s="83"/>
      <c r="IC337" s="83"/>
      <c r="ID337" s="83"/>
      <c r="IE337" s="83"/>
      <c r="IF337" s="83"/>
      <c r="IG337" s="83"/>
      <c r="IH337" s="83"/>
      <c r="II337" s="83"/>
      <c r="IJ337" s="83"/>
      <c r="IK337" s="83"/>
      <c r="IL337" s="83"/>
      <c r="IM337" s="83"/>
    </row>
    <row r="338" spans="1:247" s="46" customFormat="1" ht="30.75" customHeight="1">
      <c r="A338" s="42">
        <v>329</v>
      </c>
      <c r="B338" s="47" t="s">
        <v>4563</v>
      </c>
      <c r="C338" s="97">
        <v>10000</v>
      </c>
      <c r="D338" s="43" t="str">
        <f t="shared" si="87"/>
        <v>Директно възлагане</v>
      </c>
      <c r="E338" s="43" t="s">
        <v>114</v>
      </c>
      <c r="F338" s="97"/>
      <c r="G338" s="43"/>
      <c r="H338" s="43"/>
      <c r="I338" s="43"/>
      <c r="J338" s="43"/>
      <c r="K338" s="83"/>
      <c r="L338" s="83"/>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c r="AN338" s="83"/>
      <c r="AO338" s="83"/>
      <c r="AP338" s="83"/>
      <c r="AQ338" s="83"/>
      <c r="AR338" s="83"/>
      <c r="AS338" s="83"/>
      <c r="AT338" s="83"/>
      <c r="AU338" s="83"/>
      <c r="AV338" s="83"/>
      <c r="AW338" s="83"/>
      <c r="AX338" s="83"/>
      <c r="AY338" s="83"/>
      <c r="AZ338" s="83"/>
      <c r="BA338" s="83"/>
      <c r="BB338" s="83"/>
      <c r="BC338" s="83"/>
      <c r="BD338" s="83"/>
      <c r="BE338" s="83"/>
      <c r="BF338" s="83"/>
      <c r="BG338" s="83"/>
      <c r="BH338" s="83"/>
      <c r="BI338" s="83"/>
      <c r="BJ338" s="83"/>
      <c r="BK338" s="83"/>
      <c r="BL338" s="83"/>
      <c r="BM338" s="83"/>
      <c r="BN338" s="83"/>
      <c r="BO338" s="83"/>
      <c r="BP338" s="83"/>
      <c r="BQ338" s="83"/>
      <c r="BR338" s="83"/>
      <c r="BS338" s="83"/>
      <c r="BT338" s="83"/>
      <c r="BU338" s="83"/>
      <c r="BV338" s="83"/>
      <c r="BW338" s="83"/>
      <c r="BX338" s="83"/>
      <c r="BY338" s="83"/>
      <c r="BZ338" s="83"/>
      <c r="CA338" s="83"/>
      <c r="CB338" s="83"/>
      <c r="CC338" s="83"/>
      <c r="CD338" s="83"/>
      <c r="CE338" s="83"/>
      <c r="CF338" s="83"/>
      <c r="CG338" s="83"/>
      <c r="CH338" s="83"/>
      <c r="CI338" s="83"/>
      <c r="CJ338" s="83"/>
      <c r="CK338" s="83"/>
      <c r="CL338" s="83"/>
      <c r="CM338" s="83"/>
      <c r="CN338" s="83"/>
      <c r="CO338" s="83"/>
      <c r="CP338" s="83"/>
      <c r="CQ338" s="83"/>
      <c r="CR338" s="83"/>
      <c r="CS338" s="83"/>
      <c r="CT338" s="83"/>
      <c r="CU338" s="83"/>
      <c r="CV338" s="83"/>
      <c r="CW338" s="83"/>
      <c r="CX338" s="83"/>
      <c r="CY338" s="83"/>
      <c r="CZ338" s="83"/>
      <c r="DA338" s="83"/>
      <c r="DB338" s="83"/>
      <c r="DC338" s="83"/>
      <c r="DD338" s="83"/>
      <c r="DE338" s="83"/>
      <c r="DF338" s="83"/>
      <c r="DG338" s="83"/>
      <c r="DH338" s="83"/>
      <c r="DI338" s="83"/>
      <c r="DJ338" s="83"/>
      <c r="DK338" s="83"/>
      <c r="DL338" s="83"/>
      <c r="DM338" s="83"/>
      <c r="DN338" s="83"/>
      <c r="DO338" s="83"/>
      <c r="DP338" s="83"/>
      <c r="DQ338" s="83"/>
      <c r="DR338" s="83"/>
      <c r="DS338" s="83"/>
      <c r="DT338" s="83"/>
      <c r="DU338" s="83"/>
      <c r="DV338" s="83"/>
      <c r="DW338" s="83"/>
      <c r="DX338" s="83"/>
      <c r="DY338" s="83"/>
      <c r="DZ338" s="83"/>
      <c r="EA338" s="83"/>
      <c r="EB338" s="83"/>
      <c r="EC338" s="83"/>
      <c r="ED338" s="83"/>
      <c r="EE338" s="83"/>
      <c r="EF338" s="83"/>
      <c r="EG338" s="83"/>
      <c r="EH338" s="83"/>
      <c r="EI338" s="83"/>
      <c r="EJ338" s="83"/>
      <c r="EK338" s="83"/>
      <c r="EL338" s="83"/>
      <c r="EM338" s="83"/>
      <c r="EN338" s="83"/>
      <c r="EO338" s="83"/>
      <c r="EP338" s="83"/>
      <c r="EQ338" s="83"/>
      <c r="ER338" s="83"/>
      <c r="ES338" s="83"/>
      <c r="ET338" s="83"/>
      <c r="EU338" s="83"/>
      <c r="EV338" s="83"/>
      <c r="EW338" s="83"/>
      <c r="EX338" s="83"/>
      <c r="EY338" s="83"/>
      <c r="EZ338" s="83"/>
      <c r="FA338" s="83"/>
      <c r="FB338" s="83"/>
      <c r="FC338" s="83"/>
      <c r="FD338" s="83"/>
      <c r="FE338" s="83"/>
      <c r="FF338" s="83"/>
      <c r="FG338" s="83"/>
      <c r="FH338" s="83"/>
      <c r="FI338" s="83"/>
      <c r="FJ338" s="83"/>
      <c r="FK338" s="83"/>
      <c r="FL338" s="83"/>
      <c r="FM338" s="83"/>
      <c r="FN338" s="83"/>
      <c r="FO338" s="83"/>
      <c r="FP338" s="83"/>
      <c r="FQ338" s="83"/>
      <c r="FR338" s="83"/>
      <c r="FS338" s="83"/>
      <c r="FT338" s="83"/>
      <c r="FU338" s="83"/>
      <c r="FV338" s="83"/>
      <c r="FW338" s="83"/>
      <c r="FX338" s="83"/>
      <c r="FY338" s="83"/>
      <c r="FZ338" s="83"/>
      <c r="GA338" s="83"/>
      <c r="GB338" s="83"/>
      <c r="GC338" s="83"/>
      <c r="GD338" s="83"/>
      <c r="GE338" s="83"/>
      <c r="GF338" s="83"/>
      <c r="GG338" s="83"/>
      <c r="GH338" s="83"/>
      <c r="GI338" s="83"/>
      <c r="GJ338" s="83"/>
      <c r="GK338" s="83"/>
      <c r="GL338" s="83"/>
      <c r="GM338" s="83"/>
      <c r="GN338" s="83"/>
      <c r="GO338" s="83"/>
      <c r="GP338" s="83"/>
      <c r="GQ338" s="83"/>
      <c r="GR338" s="83"/>
      <c r="GS338" s="83"/>
      <c r="GT338" s="83"/>
      <c r="GU338" s="83"/>
      <c r="GV338" s="83"/>
      <c r="GW338" s="83"/>
      <c r="GX338" s="83"/>
      <c r="GY338" s="83"/>
      <c r="GZ338" s="83"/>
      <c r="HA338" s="83"/>
      <c r="HB338" s="83"/>
      <c r="HC338" s="83"/>
      <c r="HD338" s="83"/>
      <c r="HE338" s="83"/>
      <c r="HF338" s="83"/>
      <c r="HG338" s="83"/>
      <c r="HH338" s="83"/>
      <c r="HI338" s="83"/>
      <c r="HJ338" s="83"/>
      <c r="HK338" s="83"/>
      <c r="HL338" s="83"/>
      <c r="HM338" s="83"/>
      <c r="HN338" s="83"/>
      <c r="HO338" s="83"/>
      <c r="HP338" s="83"/>
      <c r="HQ338" s="83"/>
      <c r="HR338" s="83"/>
      <c r="HS338" s="83"/>
      <c r="HT338" s="83"/>
      <c r="HU338" s="83"/>
      <c r="HV338" s="83"/>
      <c r="HW338" s="83"/>
      <c r="HX338" s="83"/>
      <c r="HY338" s="83"/>
      <c r="HZ338" s="83"/>
      <c r="IA338" s="83"/>
      <c r="IB338" s="83"/>
      <c r="IC338" s="83"/>
      <c r="ID338" s="83"/>
      <c r="IE338" s="83"/>
      <c r="IF338" s="83"/>
      <c r="IG338" s="83"/>
      <c r="IH338" s="83"/>
      <c r="II338" s="83"/>
      <c r="IJ338" s="83"/>
      <c r="IK338" s="83"/>
      <c r="IL338" s="83"/>
      <c r="IM338" s="83"/>
    </row>
    <row r="339" spans="1:247" s="46" customFormat="1" ht="105">
      <c r="A339" s="42">
        <v>330</v>
      </c>
      <c r="B339" s="47" t="s">
        <v>4564</v>
      </c>
      <c r="C339" s="97">
        <v>10000</v>
      </c>
      <c r="D339" s="43" t="str">
        <f t="shared" si="87"/>
        <v>Директно възлагане</v>
      </c>
      <c r="E339" s="43" t="s">
        <v>114</v>
      </c>
      <c r="F339" s="97"/>
      <c r="G339" s="44"/>
      <c r="H339" s="43"/>
      <c r="I339" s="43"/>
      <c r="J339" s="44"/>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c r="BC339" s="45"/>
      <c r="BD339" s="45"/>
      <c r="BE339" s="45"/>
      <c r="BF339" s="45"/>
      <c r="BG339" s="45"/>
      <c r="BH339" s="45"/>
      <c r="BI339" s="45"/>
      <c r="BJ339" s="45"/>
      <c r="BK339" s="45"/>
      <c r="BL339" s="45"/>
      <c r="BM339" s="45"/>
      <c r="BN339" s="45"/>
      <c r="BO339" s="45"/>
      <c r="BP339" s="45"/>
      <c r="BQ339" s="45"/>
      <c r="BR339" s="45"/>
      <c r="BS339" s="45"/>
      <c r="BT339" s="45"/>
      <c r="BU339" s="45"/>
      <c r="BV339" s="45"/>
      <c r="BW339" s="45"/>
      <c r="BX339" s="45"/>
      <c r="BY339" s="45"/>
      <c r="BZ339" s="45"/>
      <c r="CA339" s="45"/>
      <c r="CB339" s="45"/>
      <c r="CC339" s="45"/>
      <c r="CD339" s="45"/>
      <c r="CE339" s="45"/>
      <c r="CF339" s="45"/>
      <c r="CG339" s="45"/>
      <c r="CH339" s="45"/>
      <c r="CI339" s="45"/>
      <c r="CJ339" s="45"/>
      <c r="CK339" s="45"/>
      <c r="CL339" s="45"/>
      <c r="CM339" s="45"/>
      <c r="CN339" s="45"/>
      <c r="CO339" s="45"/>
      <c r="CP339" s="45"/>
      <c r="CQ339" s="45"/>
      <c r="CR339" s="45"/>
      <c r="CS339" s="45"/>
      <c r="CT339" s="45"/>
      <c r="CU339" s="45"/>
      <c r="CV339" s="45"/>
      <c r="CW339" s="45"/>
      <c r="CX339" s="45"/>
      <c r="CY339" s="45"/>
      <c r="CZ339" s="45"/>
      <c r="DA339" s="45"/>
      <c r="DB339" s="45"/>
      <c r="DC339" s="45"/>
      <c r="DD339" s="45"/>
      <c r="DE339" s="45"/>
      <c r="DF339" s="45"/>
      <c r="DG339" s="45"/>
      <c r="DH339" s="45"/>
      <c r="DI339" s="45"/>
      <c r="DJ339" s="45"/>
      <c r="DK339" s="45"/>
      <c r="DL339" s="45"/>
      <c r="DM339" s="45"/>
      <c r="DN339" s="45"/>
      <c r="DO339" s="45"/>
      <c r="DP339" s="45"/>
      <c r="DQ339" s="45"/>
      <c r="DR339" s="45"/>
      <c r="DS339" s="45"/>
      <c r="DT339" s="45"/>
      <c r="DU339" s="45"/>
      <c r="DV339" s="45"/>
      <c r="DW339" s="45"/>
      <c r="DX339" s="45"/>
      <c r="DY339" s="45"/>
      <c r="DZ339" s="45"/>
      <c r="EA339" s="45"/>
      <c r="EB339" s="45"/>
      <c r="EC339" s="45"/>
      <c r="ED339" s="45"/>
      <c r="EE339" s="45"/>
      <c r="EF339" s="45"/>
      <c r="EG339" s="45"/>
      <c r="EH339" s="45"/>
      <c r="EI339" s="45"/>
      <c r="EJ339" s="45"/>
      <c r="EK339" s="45"/>
      <c r="EL339" s="45"/>
      <c r="EM339" s="45"/>
      <c r="EN339" s="45"/>
      <c r="EO339" s="45"/>
      <c r="EP339" s="45"/>
      <c r="EQ339" s="45"/>
      <c r="ER339" s="45"/>
      <c r="ES339" s="45"/>
      <c r="ET339" s="45"/>
      <c r="EU339" s="45"/>
      <c r="EV339" s="45"/>
      <c r="EW339" s="45"/>
      <c r="EX339" s="45"/>
      <c r="EY339" s="45"/>
      <c r="EZ339" s="45"/>
      <c r="FA339" s="45"/>
      <c r="FB339" s="45"/>
      <c r="FC339" s="45"/>
      <c r="FD339" s="45"/>
      <c r="FE339" s="45"/>
      <c r="FF339" s="45"/>
      <c r="FG339" s="45"/>
      <c r="FH339" s="45"/>
      <c r="FI339" s="45"/>
      <c r="FJ339" s="45"/>
      <c r="FK339" s="45"/>
      <c r="FL339" s="45"/>
      <c r="FM339" s="45"/>
      <c r="FN339" s="45"/>
      <c r="FO339" s="45"/>
      <c r="FP339" s="45"/>
      <c r="FQ339" s="45"/>
      <c r="FR339" s="45"/>
      <c r="FS339" s="45"/>
      <c r="FT339" s="45"/>
      <c r="FU339" s="45"/>
      <c r="FV339" s="45"/>
      <c r="FW339" s="45"/>
      <c r="FX339" s="45"/>
      <c r="FY339" s="45"/>
      <c r="FZ339" s="45"/>
      <c r="GA339" s="45"/>
      <c r="GB339" s="45"/>
      <c r="GC339" s="45"/>
      <c r="GD339" s="45"/>
      <c r="GE339" s="45"/>
      <c r="GF339" s="45"/>
      <c r="GG339" s="45"/>
      <c r="GH339" s="45"/>
      <c r="GI339" s="45"/>
      <c r="GJ339" s="45"/>
      <c r="GK339" s="45"/>
      <c r="GL339" s="45"/>
      <c r="GM339" s="45"/>
      <c r="GN339" s="45"/>
      <c r="GO339" s="45"/>
      <c r="GP339" s="45"/>
      <c r="GQ339" s="45"/>
      <c r="GR339" s="45"/>
      <c r="GS339" s="45"/>
      <c r="GT339" s="45"/>
      <c r="GU339" s="45"/>
      <c r="GV339" s="45"/>
      <c r="GW339" s="45"/>
      <c r="GX339" s="45"/>
      <c r="GY339" s="45"/>
      <c r="GZ339" s="45"/>
      <c r="HA339" s="45"/>
      <c r="HB339" s="45"/>
      <c r="HC339" s="45"/>
      <c r="HD339" s="45"/>
      <c r="HE339" s="45"/>
      <c r="HF339" s="45"/>
      <c r="HG339" s="45"/>
      <c r="HH339" s="45"/>
      <c r="HI339" s="45"/>
      <c r="HJ339" s="45"/>
      <c r="HK339" s="45"/>
      <c r="HL339" s="45"/>
      <c r="HM339" s="45"/>
      <c r="HN339" s="45"/>
      <c r="HO339" s="45"/>
      <c r="HP339" s="45"/>
      <c r="HQ339" s="45"/>
      <c r="HR339" s="45"/>
      <c r="HS339" s="45"/>
      <c r="HT339" s="45"/>
      <c r="HU339" s="45"/>
      <c r="HV339" s="45"/>
      <c r="HW339" s="45"/>
      <c r="HX339" s="45"/>
      <c r="HY339" s="45"/>
      <c r="HZ339" s="45"/>
      <c r="IA339" s="45"/>
      <c r="IB339" s="45"/>
      <c r="IC339" s="45"/>
      <c r="ID339" s="45"/>
      <c r="IE339" s="45"/>
      <c r="IF339" s="45"/>
      <c r="IG339" s="45"/>
      <c r="IH339" s="45"/>
      <c r="II339" s="45"/>
      <c r="IJ339" s="45"/>
      <c r="IK339" s="45"/>
      <c r="IL339" s="45"/>
      <c r="IM339" s="45"/>
    </row>
    <row r="340" spans="1:247" s="46" customFormat="1" ht="45">
      <c r="A340" s="42">
        <v>331</v>
      </c>
      <c r="B340" s="43" t="s">
        <v>4565</v>
      </c>
      <c r="C340" s="97">
        <v>9600</v>
      </c>
      <c r="D340" s="43" t="str">
        <f t="shared" si="87"/>
        <v>Директно възлагане</v>
      </c>
      <c r="E340" s="43" t="s">
        <v>113</v>
      </c>
      <c r="F340" s="97">
        <v>36417.129999999997</v>
      </c>
      <c r="G340" s="44">
        <v>2018</v>
      </c>
      <c r="H340" s="43" t="s">
        <v>121</v>
      </c>
      <c r="I340" s="43" t="s">
        <v>113</v>
      </c>
      <c r="J340" s="44"/>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c r="AT340" s="45"/>
      <c r="AU340" s="45"/>
      <c r="AV340" s="45"/>
      <c r="AW340" s="45"/>
      <c r="AX340" s="45"/>
      <c r="AY340" s="45"/>
      <c r="AZ340" s="45"/>
      <c r="BA340" s="45"/>
      <c r="BB340" s="45"/>
      <c r="BC340" s="45"/>
      <c r="BD340" s="45"/>
      <c r="BE340" s="45"/>
      <c r="BF340" s="45"/>
      <c r="BG340" s="45"/>
      <c r="BH340" s="45"/>
      <c r="BI340" s="45"/>
      <c r="BJ340" s="45"/>
      <c r="BK340" s="45"/>
      <c r="BL340" s="45"/>
      <c r="BM340" s="45"/>
      <c r="BN340" s="45"/>
      <c r="BO340" s="45"/>
      <c r="BP340" s="45"/>
      <c r="BQ340" s="45"/>
      <c r="BR340" s="45"/>
      <c r="BS340" s="45"/>
      <c r="BT340" s="45"/>
      <c r="BU340" s="45"/>
      <c r="BV340" s="45"/>
      <c r="BW340" s="45"/>
      <c r="BX340" s="45"/>
      <c r="BY340" s="45"/>
      <c r="BZ340" s="45"/>
      <c r="CA340" s="45"/>
      <c r="CB340" s="45"/>
      <c r="CC340" s="45"/>
      <c r="CD340" s="45"/>
      <c r="CE340" s="45"/>
      <c r="CF340" s="45"/>
      <c r="CG340" s="45"/>
      <c r="CH340" s="45"/>
      <c r="CI340" s="45"/>
      <c r="CJ340" s="45"/>
      <c r="CK340" s="45"/>
      <c r="CL340" s="45"/>
      <c r="CM340" s="45"/>
      <c r="CN340" s="45"/>
      <c r="CO340" s="45"/>
      <c r="CP340" s="45"/>
      <c r="CQ340" s="45"/>
      <c r="CR340" s="45"/>
      <c r="CS340" s="45"/>
      <c r="CT340" s="45"/>
      <c r="CU340" s="45"/>
      <c r="CV340" s="45"/>
      <c r="CW340" s="45"/>
      <c r="CX340" s="45"/>
      <c r="CY340" s="45"/>
      <c r="CZ340" s="45"/>
      <c r="DA340" s="45"/>
      <c r="DB340" s="45"/>
      <c r="DC340" s="45"/>
      <c r="DD340" s="45"/>
      <c r="DE340" s="45"/>
      <c r="DF340" s="45"/>
      <c r="DG340" s="45"/>
      <c r="DH340" s="45"/>
      <c r="DI340" s="45"/>
      <c r="DJ340" s="45"/>
      <c r="DK340" s="45"/>
      <c r="DL340" s="45"/>
      <c r="DM340" s="45"/>
      <c r="DN340" s="45"/>
      <c r="DO340" s="45"/>
      <c r="DP340" s="45"/>
      <c r="DQ340" s="45"/>
      <c r="DR340" s="45"/>
      <c r="DS340" s="45"/>
      <c r="DT340" s="45"/>
      <c r="DU340" s="45"/>
      <c r="DV340" s="45"/>
      <c r="DW340" s="45"/>
      <c r="DX340" s="45"/>
      <c r="DY340" s="45"/>
      <c r="DZ340" s="45"/>
      <c r="EA340" s="45"/>
      <c r="EB340" s="45"/>
      <c r="EC340" s="45"/>
      <c r="ED340" s="45"/>
      <c r="EE340" s="45"/>
      <c r="EF340" s="45"/>
      <c r="EG340" s="45"/>
      <c r="EH340" s="45"/>
      <c r="EI340" s="45"/>
      <c r="EJ340" s="45"/>
      <c r="EK340" s="45"/>
      <c r="EL340" s="45"/>
      <c r="EM340" s="45"/>
      <c r="EN340" s="45"/>
      <c r="EO340" s="45"/>
      <c r="EP340" s="45"/>
      <c r="EQ340" s="45"/>
      <c r="ER340" s="45"/>
      <c r="ES340" s="45"/>
      <c r="ET340" s="45"/>
      <c r="EU340" s="45"/>
      <c r="EV340" s="45"/>
      <c r="EW340" s="45"/>
      <c r="EX340" s="45"/>
      <c r="EY340" s="45"/>
      <c r="EZ340" s="45"/>
      <c r="FA340" s="45"/>
      <c r="FB340" s="45"/>
      <c r="FC340" s="45"/>
      <c r="FD340" s="45"/>
      <c r="FE340" s="45"/>
      <c r="FF340" s="45"/>
      <c r="FG340" s="45"/>
      <c r="FH340" s="45"/>
      <c r="FI340" s="45"/>
      <c r="FJ340" s="45"/>
      <c r="FK340" s="45"/>
      <c r="FL340" s="45"/>
      <c r="FM340" s="45"/>
      <c r="FN340" s="45"/>
      <c r="FO340" s="45"/>
      <c r="FP340" s="45"/>
      <c r="FQ340" s="45"/>
      <c r="FR340" s="45"/>
      <c r="FS340" s="45"/>
      <c r="FT340" s="45"/>
      <c r="FU340" s="45"/>
      <c r="FV340" s="45"/>
      <c r="FW340" s="45"/>
      <c r="FX340" s="45"/>
      <c r="FY340" s="45"/>
      <c r="FZ340" s="45"/>
      <c r="GA340" s="45"/>
      <c r="GB340" s="45"/>
      <c r="GC340" s="45"/>
      <c r="GD340" s="45"/>
      <c r="GE340" s="45"/>
      <c r="GF340" s="45"/>
      <c r="GG340" s="45"/>
      <c r="GH340" s="45"/>
      <c r="GI340" s="45"/>
      <c r="GJ340" s="45"/>
      <c r="GK340" s="45"/>
      <c r="GL340" s="45"/>
      <c r="GM340" s="45"/>
      <c r="GN340" s="45"/>
      <c r="GO340" s="45"/>
      <c r="GP340" s="45"/>
      <c r="GQ340" s="45"/>
      <c r="GR340" s="45"/>
      <c r="GS340" s="45"/>
      <c r="GT340" s="45"/>
      <c r="GU340" s="45"/>
      <c r="GV340" s="45"/>
      <c r="GW340" s="45"/>
      <c r="GX340" s="45"/>
      <c r="GY340" s="45"/>
      <c r="GZ340" s="45"/>
      <c r="HA340" s="45"/>
      <c r="HB340" s="45"/>
      <c r="HC340" s="45"/>
      <c r="HD340" s="45"/>
      <c r="HE340" s="45"/>
      <c r="HF340" s="45"/>
      <c r="HG340" s="45"/>
      <c r="HH340" s="45"/>
      <c r="HI340" s="45"/>
      <c r="HJ340" s="45"/>
      <c r="HK340" s="45"/>
      <c r="HL340" s="45"/>
      <c r="HM340" s="45"/>
      <c r="HN340" s="45"/>
      <c r="HO340" s="45"/>
      <c r="HP340" s="45"/>
      <c r="HQ340" s="45"/>
      <c r="HR340" s="45"/>
      <c r="HS340" s="45"/>
      <c r="HT340" s="45"/>
      <c r="HU340" s="45"/>
      <c r="HV340" s="45"/>
      <c r="HW340" s="45"/>
      <c r="HX340" s="45"/>
      <c r="HY340" s="45"/>
      <c r="HZ340" s="45"/>
      <c r="IA340" s="45"/>
      <c r="IB340" s="45"/>
      <c r="IC340" s="45"/>
      <c r="ID340" s="45"/>
      <c r="IE340" s="45"/>
      <c r="IF340" s="45"/>
      <c r="IG340" s="45"/>
      <c r="IH340" s="45"/>
      <c r="II340" s="45"/>
      <c r="IJ340" s="45"/>
      <c r="IK340" s="45"/>
      <c r="IL340" s="45"/>
      <c r="IM340" s="45"/>
    </row>
    <row r="341" spans="1:247" s="46" customFormat="1" ht="45">
      <c r="A341" s="42">
        <v>332</v>
      </c>
      <c r="B341" s="47" t="s">
        <v>4566</v>
      </c>
      <c r="C341" s="98">
        <v>9600</v>
      </c>
      <c r="D341" s="43" t="str">
        <f t="shared" si="87"/>
        <v>Директно възлагане</v>
      </c>
      <c r="E341" s="43" t="s">
        <v>113</v>
      </c>
      <c r="F341" s="97">
        <v>4340</v>
      </c>
      <c r="G341" s="43">
        <v>2018</v>
      </c>
      <c r="H341" s="43" t="str">
        <f t="shared" ref="H341:H342" si="89">IF(ISERROR(VLOOKUP(I341, n_zop_all, 2, FALSE)), "", VLOOKUP(I341,n_zop_all, 2, FALSE))</f>
        <v>Директно възлагане</v>
      </c>
      <c r="I341" s="43" t="s">
        <v>113</v>
      </c>
      <c r="J341" s="43"/>
    </row>
    <row r="342" spans="1:247" s="46" customFormat="1" ht="45.75" customHeight="1">
      <c r="A342" s="42">
        <v>333</v>
      </c>
      <c r="B342" s="43" t="s">
        <v>4567</v>
      </c>
      <c r="C342" s="97">
        <v>9500</v>
      </c>
      <c r="D342" s="43" t="str">
        <f t="shared" si="87"/>
        <v>Директно възлагане</v>
      </c>
      <c r="E342" s="43" t="s">
        <v>113</v>
      </c>
      <c r="F342" s="97">
        <v>10447.040000000001</v>
      </c>
      <c r="G342" s="44">
        <v>2018</v>
      </c>
      <c r="H342" s="43" t="str">
        <f t="shared" si="89"/>
        <v>Директно възлагане</v>
      </c>
      <c r="I342" s="43" t="s">
        <v>113</v>
      </c>
      <c r="J342" s="44"/>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c r="AS342" s="45"/>
      <c r="AT342" s="45"/>
      <c r="AU342" s="45"/>
      <c r="AV342" s="45"/>
      <c r="AW342" s="45"/>
      <c r="AX342" s="45"/>
      <c r="AY342" s="45"/>
      <c r="AZ342" s="45"/>
      <c r="BA342" s="45"/>
      <c r="BB342" s="45"/>
      <c r="BC342" s="45"/>
      <c r="BD342" s="45"/>
      <c r="BE342" s="45"/>
      <c r="BF342" s="45"/>
      <c r="BG342" s="45"/>
      <c r="BH342" s="45"/>
      <c r="BI342" s="45"/>
      <c r="BJ342" s="45"/>
      <c r="BK342" s="45"/>
      <c r="BL342" s="45"/>
      <c r="BM342" s="45"/>
      <c r="BN342" s="45"/>
      <c r="BO342" s="45"/>
      <c r="BP342" s="45"/>
      <c r="BQ342" s="45"/>
      <c r="BR342" s="45"/>
      <c r="BS342" s="45"/>
      <c r="BT342" s="45"/>
      <c r="BU342" s="45"/>
      <c r="BV342" s="45"/>
      <c r="BW342" s="45"/>
      <c r="BX342" s="45"/>
      <c r="BY342" s="45"/>
      <c r="BZ342" s="45"/>
      <c r="CA342" s="45"/>
      <c r="CB342" s="45"/>
      <c r="CC342" s="45"/>
      <c r="CD342" s="45"/>
      <c r="CE342" s="45"/>
      <c r="CF342" s="45"/>
      <c r="CG342" s="45"/>
      <c r="CH342" s="45"/>
      <c r="CI342" s="45"/>
      <c r="CJ342" s="45"/>
      <c r="CK342" s="45"/>
      <c r="CL342" s="45"/>
      <c r="CM342" s="45"/>
      <c r="CN342" s="45"/>
      <c r="CO342" s="45"/>
      <c r="CP342" s="45"/>
      <c r="CQ342" s="45"/>
      <c r="CR342" s="45"/>
      <c r="CS342" s="45"/>
      <c r="CT342" s="45"/>
      <c r="CU342" s="45"/>
      <c r="CV342" s="45"/>
      <c r="CW342" s="45"/>
      <c r="CX342" s="45"/>
      <c r="CY342" s="45"/>
      <c r="CZ342" s="45"/>
      <c r="DA342" s="45"/>
      <c r="DB342" s="45"/>
      <c r="DC342" s="45"/>
      <c r="DD342" s="45"/>
      <c r="DE342" s="45"/>
      <c r="DF342" s="45"/>
      <c r="DG342" s="45"/>
      <c r="DH342" s="45"/>
      <c r="DI342" s="45"/>
      <c r="DJ342" s="45"/>
      <c r="DK342" s="45"/>
      <c r="DL342" s="45"/>
      <c r="DM342" s="45"/>
      <c r="DN342" s="45"/>
      <c r="DO342" s="45"/>
      <c r="DP342" s="45"/>
      <c r="DQ342" s="45"/>
      <c r="DR342" s="45"/>
      <c r="DS342" s="45"/>
      <c r="DT342" s="45"/>
      <c r="DU342" s="45"/>
      <c r="DV342" s="45"/>
      <c r="DW342" s="45"/>
      <c r="DX342" s="45"/>
      <c r="DY342" s="45"/>
      <c r="DZ342" s="45"/>
      <c r="EA342" s="45"/>
      <c r="EB342" s="45"/>
      <c r="EC342" s="45"/>
      <c r="ED342" s="45"/>
      <c r="EE342" s="45"/>
      <c r="EF342" s="45"/>
      <c r="EG342" s="45"/>
      <c r="EH342" s="45"/>
      <c r="EI342" s="45"/>
      <c r="EJ342" s="45"/>
      <c r="EK342" s="45"/>
      <c r="EL342" s="45"/>
      <c r="EM342" s="45"/>
      <c r="EN342" s="45"/>
      <c r="EO342" s="45"/>
      <c r="EP342" s="45"/>
      <c r="EQ342" s="45"/>
      <c r="ER342" s="45"/>
      <c r="ES342" s="45"/>
      <c r="ET342" s="45"/>
      <c r="EU342" s="45"/>
      <c r="EV342" s="45"/>
      <c r="EW342" s="45"/>
      <c r="EX342" s="45"/>
      <c r="EY342" s="45"/>
      <c r="EZ342" s="45"/>
      <c r="FA342" s="45"/>
      <c r="FB342" s="45"/>
      <c r="FC342" s="45"/>
      <c r="FD342" s="45"/>
      <c r="FE342" s="45"/>
      <c r="FF342" s="45"/>
      <c r="FG342" s="45"/>
      <c r="FH342" s="45"/>
      <c r="FI342" s="45"/>
      <c r="FJ342" s="45"/>
      <c r="FK342" s="45"/>
      <c r="FL342" s="45"/>
      <c r="FM342" s="45"/>
      <c r="FN342" s="45"/>
      <c r="FO342" s="45"/>
      <c r="FP342" s="45"/>
      <c r="FQ342" s="45"/>
      <c r="FR342" s="45"/>
      <c r="FS342" s="45"/>
      <c r="FT342" s="45"/>
      <c r="FU342" s="45"/>
      <c r="FV342" s="45"/>
      <c r="FW342" s="45"/>
      <c r="FX342" s="45"/>
      <c r="FY342" s="45"/>
      <c r="FZ342" s="45"/>
      <c r="GA342" s="45"/>
      <c r="GB342" s="45"/>
      <c r="GC342" s="45"/>
      <c r="GD342" s="45"/>
      <c r="GE342" s="45"/>
      <c r="GF342" s="45"/>
      <c r="GG342" s="45"/>
      <c r="GH342" s="45"/>
      <c r="GI342" s="45"/>
      <c r="GJ342" s="45"/>
      <c r="GK342" s="45"/>
      <c r="GL342" s="45"/>
      <c r="GM342" s="45"/>
      <c r="GN342" s="45"/>
      <c r="GO342" s="45"/>
      <c r="GP342" s="45"/>
      <c r="GQ342" s="45"/>
      <c r="GR342" s="45"/>
      <c r="GS342" s="45"/>
      <c r="GT342" s="45"/>
      <c r="GU342" s="45"/>
      <c r="GV342" s="45"/>
      <c r="GW342" s="45"/>
      <c r="GX342" s="45"/>
      <c r="GY342" s="45"/>
      <c r="GZ342" s="45"/>
      <c r="HA342" s="45"/>
      <c r="HB342" s="45"/>
      <c r="HC342" s="45"/>
      <c r="HD342" s="45"/>
      <c r="HE342" s="45"/>
      <c r="HF342" s="45"/>
      <c r="HG342" s="45"/>
      <c r="HH342" s="45"/>
      <c r="HI342" s="45"/>
      <c r="HJ342" s="45"/>
      <c r="HK342" s="45"/>
      <c r="HL342" s="45"/>
      <c r="HM342" s="45"/>
      <c r="HN342" s="45"/>
      <c r="HO342" s="45"/>
      <c r="HP342" s="45"/>
      <c r="HQ342" s="45"/>
      <c r="HR342" s="45"/>
      <c r="HS342" s="45"/>
      <c r="HT342" s="45"/>
      <c r="HU342" s="45"/>
      <c r="HV342" s="45"/>
      <c r="HW342" s="45"/>
      <c r="HX342" s="45"/>
      <c r="HY342" s="45"/>
      <c r="HZ342" s="45"/>
      <c r="IA342" s="45"/>
      <c r="IB342" s="45"/>
      <c r="IC342" s="45"/>
      <c r="ID342" s="45"/>
      <c r="IE342" s="45"/>
      <c r="IF342" s="45"/>
      <c r="IG342" s="45"/>
      <c r="IH342" s="45"/>
      <c r="II342" s="45"/>
      <c r="IJ342" s="45"/>
      <c r="IK342" s="45"/>
      <c r="IL342" s="45"/>
      <c r="IM342" s="45"/>
    </row>
    <row r="343" spans="1:247" s="46" customFormat="1" ht="30.75" customHeight="1">
      <c r="A343" s="42">
        <v>334</v>
      </c>
      <c r="B343" s="43" t="s">
        <v>4568</v>
      </c>
      <c r="C343" s="97">
        <v>9500</v>
      </c>
      <c r="D343" s="43" t="str">
        <f t="shared" si="87"/>
        <v>Директно възлагане</v>
      </c>
      <c r="E343" s="43" t="s">
        <v>114</v>
      </c>
      <c r="F343" s="97"/>
      <c r="G343" s="44"/>
      <c r="H343" s="43"/>
      <c r="I343" s="43"/>
      <c r="J343" s="44"/>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c r="BC343" s="45"/>
      <c r="BD343" s="45"/>
      <c r="BE343" s="45"/>
      <c r="BF343" s="45"/>
      <c r="BG343" s="45"/>
      <c r="BH343" s="45"/>
      <c r="BI343" s="45"/>
      <c r="BJ343" s="45"/>
      <c r="BK343" s="45"/>
      <c r="BL343" s="45"/>
      <c r="BM343" s="45"/>
      <c r="BN343" s="45"/>
      <c r="BO343" s="45"/>
      <c r="BP343" s="45"/>
      <c r="BQ343" s="45"/>
      <c r="BR343" s="45"/>
      <c r="BS343" s="45"/>
      <c r="BT343" s="45"/>
      <c r="BU343" s="45"/>
      <c r="BV343" s="45"/>
      <c r="BW343" s="45"/>
      <c r="BX343" s="45"/>
      <c r="BY343" s="45"/>
      <c r="BZ343" s="45"/>
      <c r="CA343" s="45"/>
      <c r="CB343" s="45"/>
      <c r="CC343" s="45"/>
      <c r="CD343" s="45"/>
      <c r="CE343" s="45"/>
      <c r="CF343" s="45"/>
      <c r="CG343" s="45"/>
      <c r="CH343" s="45"/>
      <c r="CI343" s="45"/>
      <c r="CJ343" s="45"/>
      <c r="CK343" s="45"/>
      <c r="CL343" s="45"/>
      <c r="CM343" s="45"/>
      <c r="CN343" s="45"/>
      <c r="CO343" s="45"/>
      <c r="CP343" s="45"/>
      <c r="CQ343" s="45"/>
      <c r="CR343" s="45"/>
      <c r="CS343" s="45"/>
      <c r="CT343" s="45"/>
      <c r="CU343" s="45"/>
      <c r="CV343" s="45"/>
      <c r="CW343" s="45"/>
      <c r="CX343" s="45"/>
      <c r="CY343" s="45"/>
      <c r="CZ343" s="45"/>
      <c r="DA343" s="45"/>
      <c r="DB343" s="45"/>
      <c r="DC343" s="45"/>
      <c r="DD343" s="45"/>
      <c r="DE343" s="45"/>
      <c r="DF343" s="45"/>
      <c r="DG343" s="45"/>
      <c r="DH343" s="45"/>
      <c r="DI343" s="45"/>
      <c r="DJ343" s="45"/>
      <c r="DK343" s="45"/>
      <c r="DL343" s="45"/>
      <c r="DM343" s="45"/>
      <c r="DN343" s="45"/>
      <c r="DO343" s="45"/>
      <c r="DP343" s="45"/>
      <c r="DQ343" s="45"/>
      <c r="DR343" s="45"/>
      <c r="DS343" s="45"/>
      <c r="DT343" s="45"/>
      <c r="DU343" s="45"/>
      <c r="DV343" s="45"/>
      <c r="DW343" s="45"/>
      <c r="DX343" s="45"/>
      <c r="DY343" s="45"/>
      <c r="DZ343" s="45"/>
      <c r="EA343" s="45"/>
      <c r="EB343" s="45"/>
      <c r="EC343" s="45"/>
      <c r="ED343" s="45"/>
      <c r="EE343" s="45"/>
      <c r="EF343" s="45"/>
      <c r="EG343" s="45"/>
      <c r="EH343" s="45"/>
      <c r="EI343" s="45"/>
      <c r="EJ343" s="45"/>
      <c r="EK343" s="45"/>
      <c r="EL343" s="45"/>
      <c r="EM343" s="45"/>
      <c r="EN343" s="45"/>
      <c r="EO343" s="45"/>
      <c r="EP343" s="45"/>
      <c r="EQ343" s="45"/>
      <c r="ER343" s="45"/>
      <c r="ES343" s="45"/>
      <c r="ET343" s="45"/>
      <c r="EU343" s="45"/>
      <c r="EV343" s="45"/>
      <c r="EW343" s="45"/>
      <c r="EX343" s="45"/>
      <c r="EY343" s="45"/>
      <c r="EZ343" s="45"/>
      <c r="FA343" s="45"/>
      <c r="FB343" s="45"/>
      <c r="FC343" s="45"/>
      <c r="FD343" s="45"/>
      <c r="FE343" s="45"/>
      <c r="FF343" s="45"/>
      <c r="FG343" s="45"/>
      <c r="FH343" s="45"/>
      <c r="FI343" s="45"/>
      <c r="FJ343" s="45"/>
      <c r="FK343" s="45"/>
      <c r="FL343" s="45"/>
      <c r="FM343" s="45"/>
      <c r="FN343" s="45"/>
      <c r="FO343" s="45"/>
      <c r="FP343" s="45"/>
      <c r="FQ343" s="45"/>
      <c r="FR343" s="45"/>
      <c r="FS343" s="45"/>
      <c r="FT343" s="45"/>
      <c r="FU343" s="45"/>
      <c r="FV343" s="45"/>
      <c r="FW343" s="45"/>
      <c r="FX343" s="45"/>
      <c r="FY343" s="45"/>
      <c r="FZ343" s="45"/>
      <c r="GA343" s="45"/>
      <c r="GB343" s="45"/>
      <c r="GC343" s="45"/>
      <c r="GD343" s="45"/>
      <c r="GE343" s="45"/>
      <c r="GF343" s="45"/>
      <c r="GG343" s="45"/>
      <c r="GH343" s="45"/>
      <c r="GI343" s="45"/>
      <c r="GJ343" s="45"/>
      <c r="GK343" s="45"/>
      <c r="GL343" s="45"/>
      <c r="GM343" s="45"/>
      <c r="GN343" s="45"/>
      <c r="GO343" s="45"/>
      <c r="GP343" s="45"/>
      <c r="GQ343" s="45"/>
      <c r="GR343" s="45"/>
      <c r="GS343" s="45"/>
      <c r="GT343" s="45"/>
      <c r="GU343" s="45"/>
      <c r="GV343" s="45"/>
      <c r="GW343" s="45"/>
      <c r="GX343" s="45"/>
      <c r="GY343" s="45"/>
      <c r="GZ343" s="45"/>
      <c r="HA343" s="45"/>
      <c r="HB343" s="45"/>
      <c r="HC343" s="45"/>
      <c r="HD343" s="45"/>
      <c r="HE343" s="45"/>
      <c r="HF343" s="45"/>
      <c r="HG343" s="45"/>
      <c r="HH343" s="45"/>
      <c r="HI343" s="45"/>
      <c r="HJ343" s="45"/>
      <c r="HK343" s="45"/>
      <c r="HL343" s="45"/>
      <c r="HM343" s="45"/>
      <c r="HN343" s="45"/>
      <c r="HO343" s="45"/>
      <c r="HP343" s="45"/>
      <c r="HQ343" s="45"/>
      <c r="HR343" s="45"/>
      <c r="HS343" s="45"/>
      <c r="HT343" s="45"/>
      <c r="HU343" s="45"/>
      <c r="HV343" s="45"/>
      <c r="HW343" s="45"/>
      <c r="HX343" s="45"/>
      <c r="HY343" s="45"/>
      <c r="HZ343" s="45"/>
      <c r="IA343" s="45"/>
      <c r="IB343" s="45"/>
      <c r="IC343" s="45"/>
      <c r="ID343" s="45"/>
      <c r="IE343" s="45"/>
      <c r="IF343" s="45"/>
      <c r="IG343" s="45"/>
      <c r="IH343" s="45"/>
      <c r="II343" s="45"/>
      <c r="IJ343" s="45"/>
      <c r="IK343" s="45"/>
      <c r="IL343" s="45"/>
      <c r="IM343" s="45"/>
    </row>
    <row r="344" spans="1:247" s="46" customFormat="1" ht="30">
      <c r="A344" s="42">
        <v>335</v>
      </c>
      <c r="B344" s="43" t="s">
        <v>4569</v>
      </c>
      <c r="C344" s="97">
        <v>9350</v>
      </c>
      <c r="D344" s="43" t="str">
        <f t="shared" si="87"/>
        <v>Директно възлагане</v>
      </c>
      <c r="E344" s="43" t="s">
        <v>114</v>
      </c>
      <c r="F344" s="97">
        <v>8642.4</v>
      </c>
      <c r="G344" s="44">
        <v>2018</v>
      </c>
      <c r="H344" s="43" t="str">
        <f t="shared" ref="H344" si="90">IF(ISERROR(VLOOKUP(I344, n_zop_all, 2, FALSE)), "", VLOOKUP(I344,n_zop_all, 2, FALSE))</f>
        <v>Директно възлагане</v>
      </c>
      <c r="I344" s="43" t="s">
        <v>114</v>
      </c>
      <c r="J344" s="44"/>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c r="BK344" s="45"/>
      <c r="BL344" s="45"/>
      <c r="BM344" s="45"/>
      <c r="BN344" s="45"/>
      <c r="BO344" s="45"/>
      <c r="BP344" s="45"/>
      <c r="BQ344" s="45"/>
      <c r="BR344" s="45"/>
      <c r="BS344" s="45"/>
      <c r="BT344" s="45"/>
      <c r="BU344" s="45"/>
      <c r="BV344" s="45"/>
      <c r="BW344" s="45"/>
      <c r="BX344" s="45"/>
      <c r="BY344" s="45"/>
      <c r="BZ344" s="45"/>
      <c r="CA344" s="45"/>
      <c r="CB344" s="45"/>
      <c r="CC344" s="45"/>
      <c r="CD344" s="45"/>
      <c r="CE344" s="45"/>
      <c r="CF344" s="45"/>
      <c r="CG344" s="45"/>
      <c r="CH344" s="45"/>
      <c r="CI344" s="45"/>
      <c r="CJ344" s="45"/>
      <c r="CK344" s="45"/>
      <c r="CL344" s="45"/>
      <c r="CM344" s="45"/>
      <c r="CN344" s="45"/>
      <c r="CO344" s="45"/>
      <c r="CP344" s="45"/>
      <c r="CQ344" s="45"/>
      <c r="CR344" s="45"/>
      <c r="CS344" s="45"/>
      <c r="CT344" s="45"/>
      <c r="CU344" s="45"/>
      <c r="CV344" s="45"/>
      <c r="CW344" s="45"/>
      <c r="CX344" s="45"/>
      <c r="CY344" s="45"/>
      <c r="CZ344" s="45"/>
      <c r="DA344" s="45"/>
      <c r="DB344" s="45"/>
      <c r="DC344" s="45"/>
      <c r="DD344" s="45"/>
      <c r="DE344" s="45"/>
      <c r="DF344" s="45"/>
      <c r="DG344" s="45"/>
      <c r="DH344" s="45"/>
      <c r="DI344" s="45"/>
      <c r="DJ344" s="45"/>
      <c r="DK344" s="45"/>
      <c r="DL344" s="45"/>
      <c r="DM344" s="45"/>
      <c r="DN344" s="45"/>
      <c r="DO344" s="45"/>
      <c r="DP344" s="45"/>
      <c r="DQ344" s="45"/>
      <c r="DR344" s="45"/>
      <c r="DS344" s="45"/>
      <c r="DT344" s="45"/>
      <c r="DU344" s="45"/>
      <c r="DV344" s="45"/>
      <c r="DW344" s="45"/>
      <c r="DX344" s="45"/>
      <c r="DY344" s="45"/>
      <c r="DZ344" s="45"/>
      <c r="EA344" s="45"/>
      <c r="EB344" s="45"/>
      <c r="EC344" s="45"/>
      <c r="ED344" s="45"/>
      <c r="EE344" s="45"/>
      <c r="EF344" s="45"/>
      <c r="EG344" s="45"/>
      <c r="EH344" s="45"/>
      <c r="EI344" s="45"/>
      <c r="EJ344" s="45"/>
      <c r="EK344" s="45"/>
      <c r="EL344" s="45"/>
      <c r="EM344" s="45"/>
      <c r="EN344" s="45"/>
      <c r="EO344" s="45"/>
      <c r="EP344" s="45"/>
      <c r="EQ344" s="45"/>
      <c r="ER344" s="45"/>
      <c r="ES344" s="45"/>
      <c r="ET344" s="45"/>
      <c r="EU344" s="45"/>
      <c r="EV344" s="45"/>
      <c r="EW344" s="45"/>
      <c r="EX344" s="45"/>
      <c r="EY344" s="45"/>
      <c r="EZ344" s="45"/>
      <c r="FA344" s="45"/>
      <c r="FB344" s="45"/>
      <c r="FC344" s="45"/>
      <c r="FD344" s="45"/>
      <c r="FE344" s="45"/>
      <c r="FF344" s="45"/>
      <c r="FG344" s="45"/>
      <c r="FH344" s="45"/>
      <c r="FI344" s="45"/>
      <c r="FJ344" s="45"/>
      <c r="FK344" s="45"/>
      <c r="FL344" s="45"/>
      <c r="FM344" s="45"/>
      <c r="FN344" s="45"/>
      <c r="FO344" s="45"/>
      <c r="FP344" s="45"/>
      <c r="FQ344" s="45"/>
      <c r="FR344" s="45"/>
      <c r="FS344" s="45"/>
      <c r="FT344" s="45"/>
      <c r="FU344" s="45"/>
      <c r="FV344" s="45"/>
      <c r="FW344" s="45"/>
      <c r="FX344" s="45"/>
      <c r="FY344" s="45"/>
      <c r="FZ344" s="45"/>
      <c r="GA344" s="45"/>
      <c r="GB344" s="45"/>
      <c r="GC344" s="45"/>
      <c r="GD344" s="45"/>
      <c r="GE344" s="45"/>
      <c r="GF344" s="45"/>
      <c r="GG344" s="45"/>
      <c r="GH344" s="45"/>
      <c r="GI344" s="45"/>
      <c r="GJ344" s="45"/>
      <c r="GK344" s="45"/>
      <c r="GL344" s="45"/>
      <c r="GM344" s="45"/>
      <c r="GN344" s="45"/>
      <c r="GO344" s="45"/>
      <c r="GP344" s="45"/>
      <c r="GQ344" s="45"/>
      <c r="GR344" s="45"/>
      <c r="GS344" s="45"/>
      <c r="GT344" s="45"/>
      <c r="GU344" s="45"/>
      <c r="GV344" s="45"/>
      <c r="GW344" s="45"/>
      <c r="GX344" s="45"/>
      <c r="GY344" s="45"/>
      <c r="GZ344" s="45"/>
      <c r="HA344" s="45"/>
      <c r="HB344" s="45"/>
      <c r="HC344" s="45"/>
      <c r="HD344" s="45"/>
      <c r="HE344" s="45"/>
      <c r="HF344" s="45"/>
      <c r="HG344" s="45"/>
      <c r="HH344" s="45"/>
      <c r="HI344" s="45"/>
      <c r="HJ344" s="45"/>
      <c r="HK344" s="45"/>
      <c r="HL344" s="45"/>
      <c r="HM344" s="45"/>
      <c r="HN344" s="45"/>
      <c r="HO344" s="45"/>
      <c r="HP344" s="45"/>
      <c r="HQ344" s="45"/>
      <c r="HR344" s="45"/>
      <c r="HS344" s="45"/>
      <c r="HT344" s="45"/>
      <c r="HU344" s="45"/>
      <c r="HV344" s="45"/>
      <c r="HW344" s="45"/>
      <c r="HX344" s="45"/>
      <c r="HY344" s="45"/>
      <c r="HZ344" s="45"/>
      <c r="IA344" s="45"/>
      <c r="IB344" s="45"/>
      <c r="IC344" s="45"/>
      <c r="ID344" s="45"/>
      <c r="IE344" s="45"/>
      <c r="IF344" s="45"/>
      <c r="IG344" s="45"/>
      <c r="IH344" s="45"/>
      <c r="II344" s="45"/>
      <c r="IJ344" s="45"/>
      <c r="IK344" s="45"/>
      <c r="IL344" s="45"/>
      <c r="IM344" s="45"/>
    </row>
    <row r="345" spans="1:247" s="46" customFormat="1" ht="30.75" customHeight="1">
      <c r="A345" s="42">
        <v>336</v>
      </c>
      <c r="B345" s="43" t="s">
        <v>4570</v>
      </c>
      <c r="C345" s="97">
        <v>9150</v>
      </c>
      <c r="D345" s="43" t="str">
        <f t="shared" si="87"/>
        <v>Директно възлагане</v>
      </c>
      <c r="E345" s="43" t="s">
        <v>114</v>
      </c>
      <c r="F345" s="97"/>
      <c r="G345" s="44"/>
      <c r="H345" s="43"/>
      <c r="I345" s="43"/>
      <c r="J345" s="44"/>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45"/>
      <c r="BG345" s="45"/>
      <c r="BH345" s="45"/>
      <c r="BI345" s="45"/>
      <c r="BJ345" s="45"/>
      <c r="BK345" s="45"/>
      <c r="BL345" s="45"/>
      <c r="BM345" s="45"/>
      <c r="BN345" s="45"/>
      <c r="BO345" s="45"/>
      <c r="BP345" s="45"/>
      <c r="BQ345" s="45"/>
      <c r="BR345" s="45"/>
      <c r="BS345" s="45"/>
      <c r="BT345" s="45"/>
      <c r="BU345" s="45"/>
      <c r="BV345" s="45"/>
      <c r="BW345" s="45"/>
      <c r="BX345" s="45"/>
      <c r="BY345" s="45"/>
      <c r="BZ345" s="45"/>
      <c r="CA345" s="45"/>
      <c r="CB345" s="45"/>
      <c r="CC345" s="45"/>
      <c r="CD345" s="45"/>
      <c r="CE345" s="45"/>
      <c r="CF345" s="45"/>
      <c r="CG345" s="45"/>
      <c r="CH345" s="45"/>
      <c r="CI345" s="45"/>
      <c r="CJ345" s="45"/>
      <c r="CK345" s="45"/>
      <c r="CL345" s="45"/>
      <c r="CM345" s="45"/>
      <c r="CN345" s="45"/>
      <c r="CO345" s="45"/>
      <c r="CP345" s="45"/>
      <c r="CQ345" s="45"/>
      <c r="CR345" s="45"/>
      <c r="CS345" s="45"/>
      <c r="CT345" s="45"/>
      <c r="CU345" s="45"/>
      <c r="CV345" s="45"/>
      <c r="CW345" s="45"/>
      <c r="CX345" s="45"/>
      <c r="CY345" s="45"/>
      <c r="CZ345" s="45"/>
      <c r="DA345" s="45"/>
      <c r="DB345" s="45"/>
      <c r="DC345" s="45"/>
      <c r="DD345" s="45"/>
      <c r="DE345" s="45"/>
      <c r="DF345" s="45"/>
      <c r="DG345" s="45"/>
      <c r="DH345" s="45"/>
      <c r="DI345" s="45"/>
      <c r="DJ345" s="45"/>
      <c r="DK345" s="45"/>
      <c r="DL345" s="45"/>
      <c r="DM345" s="45"/>
      <c r="DN345" s="45"/>
      <c r="DO345" s="45"/>
      <c r="DP345" s="45"/>
      <c r="DQ345" s="45"/>
      <c r="DR345" s="45"/>
      <c r="DS345" s="45"/>
      <c r="DT345" s="45"/>
      <c r="DU345" s="45"/>
      <c r="DV345" s="45"/>
      <c r="DW345" s="45"/>
      <c r="DX345" s="45"/>
      <c r="DY345" s="45"/>
      <c r="DZ345" s="45"/>
      <c r="EA345" s="45"/>
      <c r="EB345" s="45"/>
      <c r="EC345" s="45"/>
      <c r="ED345" s="45"/>
      <c r="EE345" s="45"/>
      <c r="EF345" s="45"/>
      <c r="EG345" s="45"/>
      <c r="EH345" s="45"/>
      <c r="EI345" s="45"/>
      <c r="EJ345" s="45"/>
      <c r="EK345" s="45"/>
      <c r="EL345" s="45"/>
      <c r="EM345" s="45"/>
      <c r="EN345" s="45"/>
      <c r="EO345" s="45"/>
      <c r="EP345" s="45"/>
      <c r="EQ345" s="45"/>
      <c r="ER345" s="45"/>
      <c r="ES345" s="45"/>
      <c r="ET345" s="45"/>
      <c r="EU345" s="45"/>
      <c r="EV345" s="45"/>
      <c r="EW345" s="45"/>
      <c r="EX345" s="45"/>
      <c r="EY345" s="45"/>
      <c r="EZ345" s="45"/>
      <c r="FA345" s="45"/>
      <c r="FB345" s="45"/>
      <c r="FC345" s="45"/>
      <c r="FD345" s="45"/>
      <c r="FE345" s="45"/>
      <c r="FF345" s="45"/>
      <c r="FG345" s="45"/>
      <c r="FH345" s="45"/>
      <c r="FI345" s="45"/>
      <c r="FJ345" s="45"/>
      <c r="FK345" s="45"/>
      <c r="FL345" s="45"/>
      <c r="FM345" s="45"/>
      <c r="FN345" s="45"/>
      <c r="FO345" s="45"/>
      <c r="FP345" s="45"/>
      <c r="FQ345" s="45"/>
      <c r="FR345" s="45"/>
      <c r="FS345" s="45"/>
      <c r="FT345" s="45"/>
      <c r="FU345" s="45"/>
      <c r="FV345" s="45"/>
      <c r="FW345" s="45"/>
      <c r="FX345" s="45"/>
      <c r="FY345" s="45"/>
      <c r="FZ345" s="45"/>
      <c r="GA345" s="45"/>
      <c r="GB345" s="45"/>
      <c r="GC345" s="45"/>
      <c r="GD345" s="45"/>
      <c r="GE345" s="45"/>
      <c r="GF345" s="45"/>
      <c r="GG345" s="45"/>
      <c r="GH345" s="45"/>
      <c r="GI345" s="45"/>
      <c r="GJ345" s="45"/>
      <c r="GK345" s="45"/>
      <c r="GL345" s="45"/>
      <c r="GM345" s="45"/>
      <c r="GN345" s="45"/>
      <c r="GO345" s="45"/>
      <c r="GP345" s="45"/>
      <c r="GQ345" s="45"/>
      <c r="GR345" s="45"/>
      <c r="GS345" s="45"/>
      <c r="GT345" s="45"/>
      <c r="GU345" s="45"/>
      <c r="GV345" s="45"/>
      <c r="GW345" s="45"/>
      <c r="GX345" s="45"/>
      <c r="GY345" s="45"/>
      <c r="GZ345" s="45"/>
      <c r="HA345" s="45"/>
      <c r="HB345" s="45"/>
      <c r="HC345" s="45"/>
      <c r="HD345" s="45"/>
      <c r="HE345" s="45"/>
      <c r="HF345" s="45"/>
      <c r="HG345" s="45"/>
      <c r="HH345" s="45"/>
      <c r="HI345" s="45"/>
      <c r="HJ345" s="45"/>
      <c r="HK345" s="45"/>
      <c r="HL345" s="45"/>
      <c r="HM345" s="45"/>
      <c r="HN345" s="45"/>
      <c r="HO345" s="45"/>
      <c r="HP345" s="45"/>
      <c r="HQ345" s="45"/>
      <c r="HR345" s="45"/>
      <c r="HS345" s="45"/>
      <c r="HT345" s="45"/>
      <c r="HU345" s="45"/>
      <c r="HV345" s="45"/>
      <c r="HW345" s="45"/>
      <c r="HX345" s="45"/>
      <c r="HY345" s="45"/>
      <c r="HZ345" s="45"/>
      <c r="IA345" s="45"/>
      <c r="IB345" s="45"/>
      <c r="IC345" s="45"/>
      <c r="ID345" s="45"/>
      <c r="IE345" s="45"/>
      <c r="IF345" s="45"/>
      <c r="IG345" s="45"/>
      <c r="IH345" s="45"/>
      <c r="II345" s="45"/>
      <c r="IJ345" s="45"/>
      <c r="IK345" s="45"/>
      <c r="IL345" s="45"/>
      <c r="IM345" s="45"/>
    </row>
    <row r="346" spans="1:247" s="46" customFormat="1" ht="45">
      <c r="A346" s="42">
        <v>337</v>
      </c>
      <c r="B346" s="47" t="s">
        <v>4571</v>
      </c>
      <c r="C346" s="98">
        <v>9100</v>
      </c>
      <c r="D346" s="43" t="str">
        <f t="shared" si="87"/>
        <v>Директно възлагане</v>
      </c>
      <c r="E346" s="43" t="s">
        <v>113</v>
      </c>
      <c r="F346" s="97"/>
      <c r="G346" s="43"/>
      <c r="H346" s="43"/>
      <c r="I346" s="43"/>
      <c r="J346" s="43"/>
    </row>
    <row r="347" spans="1:247" s="46" customFormat="1" ht="45.75" customHeight="1">
      <c r="A347" s="42">
        <v>338</v>
      </c>
      <c r="B347" s="43" t="s">
        <v>4572</v>
      </c>
      <c r="C347" s="97">
        <v>9000</v>
      </c>
      <c r="D347" s="43" t="str">
        <f t="shared" si="87"/>
        <v>Директно възлагане</v>
      </c>
      <c r="E347" s="43" t="s">
        <v>113</v>
      </c>
      <c r="F347" s="97">
        <v>4682.03</v>
      </c>
      <c r="G347" s="44">
        <v>2018</v>
      </c>
      <c r="H347" s="43" t="str">
        <f t="shared" ref="H347:H348" si="91">IF(ISERROR(VLOOKUP(I347, n_zop_all, 2, FALSE)), "", VLOOKUP(I347,n_zop_all, 2, FALSE))</f>
        <v>Директно възлагане</v>
      </c>
      <c r="I347" s="43" t="s">
        <v>113</v>
      </c>
      <c r="J347" s="44"/>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c r="AT347" s="45"/>
      <c r="AU347" s="45"/>
      <c r="AV347" s="45"/>
      <c r="AW347" s="45"/>
      <c r="AX347" s="45"/>
      <c r="AY347" s="45"/>
      <c r="AZ347" s="45"/>
      <c r="BA347" s="45"/>
      <c r="BB347" s="45"/>
      <c r="BC347" s="45"/>
      <c r="BD347" s="45"/>
      <c r="BE347" s="45"/>
      <c r="BF347" s="45"/>
      <c r="BG347" s="45"/>
      <c r="BH347" s="45"/>
      <c r="BI347" s="45"/>
      <c r="BJ347" s="45"/>
      <c r="BK347" s="45"/>
      <c r="BL347" s="45"/>
      <c r="BM347" s="45"/>
      <c r="BN347" s="45"/>
      <c r="BO347" s="45"/>
      <c r="BP347" s="45"/>
      <c r="BQ347" s="45"/>
      <c r="BR347" s="45"/>
      <c r="BS347" s="45"/>
      <c r="BT347" s="45"/>
      <c r="BU347" s="45"/>
      <c r="BV347" s="45"/>
      <c r="BW347" s="45"/>
      <c r="BX347" s="45"/>
      <c r="BY347" s="45"/>
      <c r="BZ347" s="45"/>
      <c r="CA347" s="45"/>
      <c r="CB347" s="45"/>
      <c r="CC347" s="45"/>
      <c r="CD347" s="45"/>
      <c r="CE347" s="45"/>
      <c r="CF347" s="45"/>
      <c r="CG347" s="45"/>
      <c r="CH347" s="45"/>
      <c r="CI347" s="45"/>
      <c r="CJ347" s="45"/>
      <c r="CK347" s="45"/>
      <c r="CL347" s="45"/>
      <c r="CM347" s="45"/>
      <c r="CN347" s="45"/>
      <c r="CO347" s="45"/>
      <c r="CP347" s="45"/>
      <c r="CQ347" s="45"/>
      <c r="CR347" s="45"/>
      <c r="CS347" s="45"/>
      <c r="CT347" s="45"/>
      <c r="CU347" s="45"/>
      <c r="CV347" s="45"/>
      <c r="CW347" s="45"/>
      <c r="CX347" s="45"/>
      <c r="CY347" s="45"/>
      <c r="CZ347" s="45"/>
      <c r="DA347" s="45"/>
      <c r="DB347" s="45"/>
      <c r="DC347" s="45"/>
      <c r="DD347" s="45"/>
      <c r="DE347" s="45"/>
      <c r="DF347" s="45"/>
      <c r="DG347" s="45"/>
      <c r="DH347" s="45"/>
      <c r="DI347" s="45"/>
      <c r="DJ347" s="45"/>
      <c r="DK347" s="45"/>
      <c r="DL347" s="45"/>
      <c r="DM347" s="45"/>
      <c r="DN347" s="45"/>
      <c r="DO347" s="45"/>
      <c r="DP347" s="45"/>
      <c r="DQ347" s="45"/>
      <c r="DR347" s="45"/>
      <c r="DS347" s="45"/>
      <c r="DT347" s="45"/>
      <c r="DU347" s="45"/>
      <c r="DV347" s="45"/>
      <c r="DW347" s="45"/>
      <c r="DX347" s="45"/>
      <c r="DY347" s="45"/>
      <c r="DZ347" s="45"/>
      <c r="EA347" s="45"/>
      <c r="EB347" s="45"/>
      <c r="EC347" s="45"/>
      <c r="ED347" s="45"/>
      <c r="EE347" s="45"/>
      <c r="EF347" s="45"/>
      <c r="EG347" s="45"/>
      <c r="EH347" s="45"/>
      <c r="EI347" s="45"/>
      <c r="EJ347" s="45"/>
      <c r="EK347" s="45"/>
      <c r="EL347" s="45"/>
      <c r="EM347" s="45"/>
      <c r="EN347" s="45"/>
      <c r="EO347" s="45"/>
      <c r="EP347" s="45"/>
      <c r="EQ347" s="45"/>
      <c r="ER347" s="45"/>
      <c r="ES347" s="45"/>
      <c r="ET347" s="45"/>
      <c r="EU347" s="45"/>
      <c r="EV347" s="45"/>
      <c r="EW347" s="45"/>
      <c r="EX347" s="45"/>
      <c r="EY347" s="45"/>
      <c r="EZ347" s="45"/>
      <c r="FA347" s="45"/>
      <c r="FB347" s="45"/>
      <c r="FC347" s="45"/>
      <c r="FD347" s="45"/>
      <c r="FE347" s="45"/>
      <c r="FF347" s="45"/>
      <c r="FG347" s="45"/>
      <c r="FH347" s="45"/>
      <c r="FI347" s="45"/>
      <c r="FJ347" s="45"/>
      <c r="FK347" s="45"/>
      <c r="FL347" s="45"/>
      <c r="FM347" s="45"/>
      <c r="FN347" s="45"/>
      <c r="FO347" s="45"/>
      <c r="FP347" s="45"/>
      <c r="FQ347" s="45"/>
      <c r="FR347" s="45"/>
      <c r="FS347" s="45"/>
      <c r="FT347" s="45"/>
      <c r="FU347" s="45"/>
      <c r="FV347" s="45"/>
      <c r="FW347" s="45"/>
      <c r="FX347" s="45"/>
      <c r="FY347" s="45"/>
      <c r="FZ347" s="45"/>
      <c r="GA347" s="45"/>
      <c r="GB347" s="45"/>
      <c r="GC347" s="45"/>
      <c r="GD347" s="45"/>
      <c r="GE347" s="45"/>
      <c r="GF347" s="45"/>
      <c r="GG347" s="45"/>
      <c r="GH347" s="45"/>
      <c r="GI347" s="45"/>
      <c r="GJ347" s="45"/>
      <c r="GK347" s="45"/>
      <c r="GL347" s="45"/>
      <c r="GM347" s="45"/>
      <c r="GN347" s="45"/>
      <c r="GO347" s="45"/>
      <c r="GP347" s="45"/>
      <c r="GQ347" s="45"/>
      <c r="GR347" s="45"/>
      <c r="GS347" s="45"/>
      <c r="GT347" s="45"/>
      <c r="GU347" s="45"/>
      <c r="GV347" s="45"/>
      <c r="GW347" s="45"/>
      <c r="GX347" s="45"/>
      <c r="GY347" s="45"/>
      <c r="GZ347" s="45"/>
      <c r="HA347" s="45"/>
      <c r="HB347" s="45"/>
      <c r="HC347" s="45"/>
      <c r="HD347" s="45"/>
      <c r="HE347" s="45"/>
      <c r="HF347" s="45"/>
      <c r="HG347" s="45"/>
      <c r="HH347" s="45"/>
      <c r="HI347" s="45"/>
      <c r="HJ347" s="45"/>
      <c r="HK347" s="45"/>
      <c r="HL347" s="45"/>
      <c r="HM347" s="45"/>
      <c r="HN347" s="45"/>
      <c r="HO347" s="45"/>
      <c r="HP347" s="45"/>
      <c r="HQ347" s="45"/>
      <c r="HR347" s="45"/>
      <c r="HS347" s="45"/>
      <c r="HT347" s="45"/>
      <c r="HU347" s="45"/>
      <c r="HV347" s="45"/>
      <c r="HW347" s="45"/>
      <c r="HX347" s="45"/>
      <c r="HY347" s="45"/>
      <c r="HZ347" s="45"/>
      <c r="IA347" s="45"/>
      <c r="IB347" s="45"/>
      <c r="IC347" s="45"/>
      <c r="ID347" s="45"/>
      <c r="IE347" s="45"/>
      <c r="IF347" s="45"/>
      <c r="IG347" s="45"/>
      <c r="IH347" s="45"/>
      <c r="II347" s="45"/>
      <c r="IJ347" s="45"/>
      <c r="IK347" s="45"/>
      <c r="IL347" s="45"/>
      <c r="IM347" s="45"/>
    </row>
    <row r="348" spans="1:247" s="46" customFormat="1" ht="45">
      <c r="A348" s="42">
        <v>339</v>
      </c>
      <c r="B348" s="47" t="s">
        <v>4573</v>
      </c>
      <c r="C348" s="98">
        <v>8900</v>
      </c>
      <c r="D348" s="43" t="str">
        <f t="shared" si="87"/>
        <v>Директно възлагане</v>
      </c>
      <c r="E348" s="43" t="s">
        <v>113</v>
      </c>
      <c r="F348" s="97">
        <v>7452</v>
      </c>
      <c r="G348" s="43">
        <v>2018</v>
      </c>
      <c r="H348" s="43" t="str">
        <f t="shared" si="91"/>
        <v>Директно възлагане</v>
      </c>
      <c r="I348" s="43" t="s">
        <v>113</v>
      </c>
      <c r="J348" s="43"/>
    </row>
    <row r="349" spans="1:247" s="46" customFormat="1" ht="60">
      <c r="A349" s="42">
        <v>340</v>
      </c>
      <c r="B349" s="43" t="s">
        <v>4574</v>
      </c>
      <c r="C349" s="97">
        <v>8800</v>
      </c>
      <c r="D349" s="43" t="str">
        <f t="shared" si="87"/>
        <v>Директно възлагане</v>
      </c>
      <c r="E349" s="43" t="s">
        <v>114</v>
      </c>
      <c r="F349" s="97"/>
      <c r="G349" s="44"/>
      <c r="H349" s="43"/>
      <c r="I349" s="43"/>
      <c r="J349" s="44"/>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c r="BE349" s="45"/>
      <c r="BF349" s="45"/>
      <c r="BG349" s="45"/>
      <c r="BH349" s="45"/>
      <c r="BI349" s="45"/>
      <c r="BJ349" s="45"/>
      <c r="BK349" s="45"/>
      <c r="BL349" s="45"/>
      <c r="BM349" s="45"/>
      <c r="BN349" s="45"/>
      <c r="BO349" s="45"/>
      <c r="BP349" s="45"/>
      <c r="BQ349" s="45"/>
      <c r="BR349" s="45"/>
      <c r="BS349" s="45"/>
      <c r="BT349" s="45"/>
      <c r="BU349" s="45"/>
      <c r="BV349" s="45"/>
      <c r="BW349" s="45"/>
      <c r="BX349" s="45"/>
      <c r="BY349" s="45"/>
      <c r="BZ349" s="45"/>
      <c r="CA349" s="45"/>
      <c r="CB349" s="45"/>
      <c r="CC349" s="45"/>
      <c r="CD349" s="45"/>
      <c r="CE349" s="45"/>
      <c r="CF349" s="45"/>
      <c r="CG349" s="45"/>
      <c r="CH349" s="45"/>
      <c r="CI349" s="45"/>
      <c r="CJ349" s="45"/>
      <c r="CK349" s="45"/>
      <c r="CL349" s="45"/>
      <c r="CM349" s="45"/>
      <c r="CN349" s="45"/>
      <c r="CO349" s="45"/>
      <c r="CP349" s="45"/>
      <c r="CQ349" s="45"/>
      <c r="CR349" s="45"/>
      <c r="CS349" s="45"/>
      <c r="CT349" s="45"/>
      <c r="CU349" s="45"/>
      <c r="CV349" s="45"/>
      <c r="CW349" s="45"/>
      <c r="CX349" s="45"/>
      <c r="CY349" s="45"/>
      <c r="CZ349" s="45"/>
      <c r="DA349" s="45"/>
      <c r="DB349" s="45"/>
      <c r="DC349" s="45"/>
      <c r="DD349" s="45"/>
      <c r="DE349" s="45"/>
      <c r="DF349" s="45"/>
      <c r="DG349" s="45"/>
      <c r="DH349" s="45"/>
      <c r="DI349" s="45"/>
      <c r="DJ349" s="45"/>
      <c r="DK349" s="45"/>
      <c r="DL349" s="45"/>
      <c r="DM349" s="45"/>
      <c r="DN349" s="45"/>
      <c r="DO349" s="45"/>
      <c r="DP349" s="45"/>
      <c r="DQ349" s="45"/>
      <c r="DR349" s="45"/>
      <c r="DS349" s="45"/>
      <c r="DT349" s="45"/>
      <c r="DU349" s="45"/>
      <c r="DV349" s="45"/>
      <c r="DW349" s="45"/>
      <c r="DX349" s="45"/>
      <c r="DY349" s="45"/>
      <c r="DZ349" s="45"/>
      <c r="EA349" s="45"/>
      <c r="EB349" s="45"/>
      <c r="EC349" s="45"/>
      <c r="ED349" s="45"/>
      <c r="EE349" s="45"/>
      <c r="EF349" s="45"/>
      <c r="EG349" s="45"/>
      <c r="EH349" s="45"/>
      <c r="EI349" s="45"/>
      <c r="EJ349" s="45"/>
      <c r="EK349" s="45"/>
      <c r="EL349" s="45"/>
      <c r="EM349" s="45"/>
      <c r="EN349" s="45"/>
      <c r="EO349" s="45"/>
      <c r="EP349" s="45"/>
      <c r="EQ349" s="45"/>
      <c r="ER349" s="45"/>
      <c r="ES349" s="45"/>
      <c r="ET349" s="45"/>
      <c r="EU349" s="45"/>
      <c r="EV349" s="45"/>
      <c r="EW349" s="45"/>
      <c r="EX349" s="45"/>
      <c r="EY349" s="45"/>
      <c r="EZ349" s="45"/>
      <c r="FA349" s="45"/>
      <c r="FB349" s="45"/>
      <c r="FC349" s="45"/>
      <c r="FD349" s="45"/>
      <c r="FE349" s="45"/>
      <c r="FF349" s="45"/>
      <c r="FG349" s="45"/>
      <c r="FH349" s="45"/>
      <c r="FI349" s="45"/>
      <c r="FJ349" s="45"/>
      <c r="FK349" s="45"/>
      <c r="FL349" s="45"/>
      <c r="FM349" s="45"/>
      <c r="FN349" s="45"/>
      <c r="FO349" s="45"/>
      <c r="FP349" s="45"/>
      <c r="FQ349" s="45"/>
      <c r="FR349" s="45"/>
      <c r="FS349" s="45"/>
      <c r="FT349" s="45"/>
      <c r="FU349" s="45"/>
      <c r="FV349" s="45"/>
      <c r="FW349" s="45"/>
      <c r="FX349" s="45"/>
      <c r="FY349" s="45"/>
      <c r="FZ349" s="45"/>
      <c r="GA349" s="45"/>
      <c r="GB349" s="45"/>
      <c r="GC349" s="45"/>
      <c r="GD349" s="45"/>
      <c r="GE349" s="45"/>
      <c r="GF349" s="45"/>
      <c r="GG349" s="45"/>
      <c r="GH349" s="45"/>
      <c r="GI349" s="45"/>
      <c r="GJ349" s="45"/>
      <c r="GK349" s="45"/>
      <c r="GL349" s="45"/>
      <c r="GM349" s="45"/>
      <c r="GN349" s="45"/>
      <c r="GO349" s="45"/>
      <c r="GP349" s="45"/>
      <c r="GQ349" s="45"/>
      <c r="GR349" s="45"/>
      <c r="GS349" s="45"/>
      <c r="GT349" s="45"/>
      <c r="GU349" s="45"/>
      <c r="GV349" s="45"/>
      <c r="GW349" s="45"/>
      <c r="GX349" s="45"/>
      <c r="GY349" s="45"/>
      <c r="GZ349" s="45"/>
      <c r="HA349" s="45"/>
      <c r="HB349" s="45"/>
      <c r="HC349" s="45"/>
      <c r="HD349" s="45"/>
      <c r="HE349" s="45"/>
      <c r="HF349" s="45"/>
      <c r="HG349" s="45"/>
      <c r="HH349" s="45"/>
      <c r="HI349" s="45"/>
      <c r="HJ349" s="45"/>
      <c r="HK349" s="45"/>
      <c r="HL349" s="45"/>
      <c r="HM349" s="45"/>
      <c r="HN349" s="45"/>
      <c r="HO349" s="45"/>
      <c r="HP349" s="45"/>
      <c r="HQ349" s="45"/>
      <c r="HR349" s="45"/>
      <c r="HS349" s="45"/>
      <c r="HT349" s="45"/>
      <c r="HU349" s="45"/>
      <c r="HV349" s="45"/>
      <c r="HW349" s="45"/>
      <c r="HX349" s="45"/>
      <c r="HY349" s="45"/>
      <c r="HZ349" s="45"/>
      <c r="IA349" s="45"/>
      <c r="IB349" s="45"/>
      <c r="IC349" s="45"/>
      <c r="ID349" s="45"/>
      <c r="IE349" s="45"/>
      <c r="IF349" s="45"/>
      <c r="IG349" s="45"/>
      <c r="IH349" s="45"/>
      <c r="II349" s="45"/>
      <c r="IJ349" s="45"/>
      <c r="IK349" s="45"/>
      <c r="IL349" s="45"/>
      <c r="IM349" s="45"/>
    </row>
    <row r="350" spans="1:247" s="46" customFormat="1" ht="45.75" customHeight="1">
      <c r="A350" s="42">
        <v>341</v>
      </c>
      <c r="B350" s="47" t="s">
        <v>4575</v>
      </c>
      <c r="C350" s="97">
        <v>8800</v>
      </c>
      <c r="D350" s="43" t="str">
        <f t="shared" si="87"/>
        <v>Директно възлагане</v>
      </c>
      <c r="E350" s="43" t="s">
        <v>113</v>
      </c>
      <c r="F350" s="97"/>
      <c r="G350" s="43"/>
      <c r="H350" s="43"/>
      <c r="I350" s="43"/>
      <c r="J350" s="43"/>
    </row>
    <row r="351" spans="1:247" s="46" customFormat="1" ht="45.75" customHeight="1">
      <c r="A351" s="42">
        <v>342</v>
      </c>
      <c r="B351" s="47" t="s">
        <v>4576</v>
      </c>
      <c r="C351" s="98">
        <v>8500</v>
      </c>
      <c r="D351" s="43" t="str">
        <f t="shared" si="87"/>
        <v>Директно възлагане</v>
      </c>
      <c r="E351" s="43" t="s">
        <v>113</v>
      </c>
      <c r="F351" s="97"/>
      <c r="G351" s="43"/>
      <c r="H351" s="43"/>
      <c r="I351" s="43"/>
      <c r="J351" s="43"/>
    </row>
    <row r="352" spans="1:247" s="46" customFormat="1" ht="30.75" customHeight="1" thickBot="1">
      <c r="A352" s="42">
        <v>343</v>
      </c>
      <c r="B352" s="43" t="s">
        <v>4577</v>
      </c>
      <c r="C352" s="97">
        <v>8400</v>
      </c>
      <c r="D352" s="43" t="str">
        <f t="shared" si="87"/>
        <v>Директно възлагане</v>
      </c>
      <c r="E352" s="43" t="s">
        <v>114</v>
      </c>
      <c r="F352" s="97">
        <v>13025.83</v>
      </c>
      <c r="G352" s="44">
        <v>2018</v>
      </c>
      <c r="H352" s="43" t="str">
        <f t="shared" ref="H352" si="92">IF(ISERROR(VLOOKUP(I352, n_zop_all, 2, FALSE)), "", VLOOKUP(I352,n_zop_all, 2, FALSE))</f>
        <v>Директно възлагане</v>
      </c>
      <c r="I352" s="43" t="s">
        <v>114</v>
      </c>
      <c r="J352" s="44"/>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c r="AX352" s="45"/>
      <c r="AY352" s="45"/>
      <c r="AZ352" s="45"/>
      <c r="BA352" s="45"/>
      <c r="BB352" s="45"/>
      <c r="BC352" s="45"/>
      <c r="BD352" s="45"/>
      <c r="BE352" s="45"/>
      <c r="BF352" s="45"/>
      <c r="BG352" s="45"/>
      <c r="BH352" s="45"/>
      <c r="BI352" s="45"/>
      <c r="BJ352" s="45"/>
      <c r="BK352" s="45"/>
      <c r="BL352" s="45"/>
      <c r="BM352" s="45"/>
      <c r="BN352" s="45"/>
      <c r="BO352" s="45"/>
      <c r="BP352" s="45"/>
      <c r="BQ352" s="45"/>
      <c r="BR352" s="45"/>
      <c r="BS352" s="45"/>
      <c r="BT352" s="45"/>
      <c r="BU352" s="45"/>
      <c r="BV352" s="45"/>
      <c r="BW352" s="45"/>
      <c r="BX352" s="45"/>
      <c r="BY352" s="45"/>
      <c r="BZ352" s="45"/>
      <c r="CA352" s="45"/>
      <c r="CB352" s="45"/>
      <c r="CC352" s="45"/>
      <c r="CD352" s="45"/>
      <c r="CE352" s="45"/>
      <c r="CF352" s="45"/>
      <c r="CG352" s="45"/>
      <c r="CH352" s="45"/>
      <c r="CI352" s="45"/>
      <c r="CJ352" s="45"/>
      <c r="CK352" s="45"/>
      <c r="CL352" s="45"/>
      <c r="CM352" s="45"/>
      <c r="CN352" s="45"/>
      <c r="CO352" s="45"/>
      <c r="CP352" s="45"/>
      <c r="CQ352" s="45"/>
      <c r="CR352" s="45"/>
      <c r="CS352" s="45"/>
      <c r="CT352" s="45"/>
      <c r="CU352" s="45"/>
      <c r="CV352" s="45"/>
      <c r="CW352" s="45"/>
      <c r="CX352" s="45"/>
      <c r="CY352" s="45"/>
      <c r="CZ352" s="45"/>
      <c r="DA352" s="45"/>
      <c r="DB352" s="45"/>
      <c r="DC352" s="45"/>
      <c r="DD352" s="45"/>
      <c r="DE352" s="45"/>
      <c r="DF352" s="45"/>
      <c r="DG352" s="45"/>
      <c r="DH352" s="45"/>
      <c r="DI352" s="45"/>
      <c r="DJ352" s="45"/>
      <c r="DK352" s="45"/>
      <c r="DL352" s="45"/>
      <c r="DM352" s="45"/>
      <c r="DN352" s="45"/>
      <c r="DO352" s="45"/>
      <c r="DP352" s="45"/>
      <c r="DQ352" s="45"/>
      <c r="DR352" s="45"/>
      <c r="DS352" s="45"/>
      <c r="DT352" s="45"/>
      <c r="DU352" s="45"/>
      <c r="DV352" s="45"/>
      <c r="DW352" s="45"/>
      <c r="DX352" s="45"/>
      <c r="DY352" s="45"/>
      <c r="DZ352" s="45"/>
      <c r="EA352" s="45"/>
      <c r="EB352" s="45"/>
      <c r="EC352" s="45"/>
      <c r="ED352" s="45"/>
      <c r="EE352" s="45"/>
      <c r="EF352" s="45"/>
      <c r="EG352" s="45"/>
      <c r="EH352" s="45"/>
      <c r="EI352" s="45"/>
      <c r="EJ352" s="45"/>
      <c r="EK352" s="45"/>
      <c r="EL352" s="45"/>
      <c r="EM352" s="45"/>
      <c r="EN352" s="45"/>
      <c r="EO352" s="45"/>
      <c r="EP352" s="45"/>
      <c r="EQ352" s="45"/>
      <c r="ER352" s="45"/>
      <c r="ES352" s="45"/>
      <c r="ET352" s="45"/>
      <c r="EU352" s="45"/>
      <c r="EV352" s="45"/>
      <c r="EW352" s="45"/>
      <c r="EX352" s="45"/>
      <c r="EY352" s="45"/>
      <c r="EZ352" s="45"/>
      <c r="FA352" s="45"/>
      <c r="FB352" s="45"/>
      <c r="FC352" s="45"/>
      <c r="FD352" s="45"/>
      <c r="FE352" s="45"/>
      <c r="FF352" s="45"/>
      <c r="FG352" s="45"/>
      <c r="FH352" s="45"/>
      <c r="FI352" s="45"/>
      <c r="FJ352" s="45"/>
      <c r="FK352" s="45"/>
      <c r="FL352" s="45"/>
      <c r="FM352" s="45"/>
      <c r="FN352" s="45"/>
      <c r="FO352" s="45"/>
      <c r="FP352" s="45"/>
      <c r="FQ352" s="45"/>
      <c r="FR352" s="45"/>
      <c r="FS352" s="45"/>
      <c r="FT352" s="45"/>
      <c r="FU352" s="45"/>
      <c r="FV352" s="45"/>
      <c r="FW352" s="45"/>
      <c r="FX352" s="45"/>
      <c r="FY352" s="45"/>
      <c r="FZ352" s="45"/>
      <c r="GA352" s="45"/>
      <c r="GB352" s="45"/>
      <c r="GC352" s="45"/>
      <c r="GD352" s="45"/>
      <c r="GE352" s="45"/>
      <c r="GF352" s="45"/>
      <c r="GG352" s="45"/>
      <c r="GH352" s="45"/>
      <c r="GI352" s="45"/>
      <c r="GJ352" s="45"/>
      <c r="GK352" s="45"/>
      <c r="GL352" s="45"/>
      <c r="GM352" s="45"/>
      <c r="GN352" s="45"/>
      <c r="GO352" s="45"/>
      <c r="GP352" s="45"/>
      <c r="GQ352" s="45"/>
      <c r="GR352" s="45"/>
      <c r="GS352" s="45"/>
      <c r="GT352" s="45"/>
      <c r="GU352" s="45"/>
      <c r="GV352" s="45"/>
      <c r="GW352" s="45"/>
      <c r="GX352" s="45"/>
      <c r="GY352" s="45"/>
      <c r="GZ352" s="45"/>
      <c r="HA352" s="45"/>
      <c r="HB352" s="45"/>
      <c r="HC352" s="45"/>
      <c r="HD352" s="45"/>
      <c r="HE352" s="45"/>
      <c r="HF352" s="45"/>
      <c r="HG352" s="45"/>
      <c r="HH352" s="45"/>
      <c r="HI352" s="45"/>
      <c r="HJ352" s="45"/>
      <c r="HK352" s="45"/>
      <c r="HL352" s="45"/>
      <c r="HM352" s="45"/>
      <c r="HN352" s="45"/>
      <c r="HO352" s="45"/>
      <c r="HP352" s="45"/>
      <c r="HQ352" s="45"/>
      <c r="HR352" s="45"/>
      <c r="HS352" s="45"/>
      <c r="HT352" s="45"/>
      <c r="HU352" s="45"/>
      <c r="HV352" s="45"/>
      <c r="HW352" s="45"/>
      <c r="HX352" s="45"/>
      <c r="HY352" s="45"/>
      <c r="HZ352" s="45"/>
      <c r="IA352" s="45"/>
      <c r="IB352" s="45"/>
      <c r="IC352" s="45"/>
      <c r="ID352" s="45"/>
      <c r="IE352" s="45"/>
      <c r="IF352" s="45"/>
      <c r="IG352" s="45"/>
      <c r="IH352" s="45"/>
      <c r="II352" s="45"/>
      <c r="IJ352" s="45"/>
      <c r="IK352" s="45"/>
      <c r="IL352" s="45"/>
      <c r="IM352" s="45"/>
    </row>
    <row r="353" spans="1:247" s="46" customFormat="1" ht="45.75" thickBot="1">
      <c r="A353" s="42">
        <v>344</v>
      </c>
      <c r="B353" s="43" t="s">
        <v>4578</v>
      </c>
      <c r="C353" s="97">
        <v>8200</v>
      </c>
      <c r="D353" s="43" t="str">
        <f t="shared" si="87"/>
        <v>Директно възлагане</v>
      </c>
      <c r="E353" s="43" t="s">
        <v>113</v>
      </c>
      <c r="F353" s="97">
        <v>66463.5</v>
      </c>
      <c r="G353" s="44">
        <v>2018</v>
      </c>
      <c r="H353" s="73" t="s">
        <v>121</v>
      </c>
      <c r="I353" s="43" t="s">
        <v>3747</v>
      </c>
      <c r="J353" s="44"/>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c r="BC353" s="45"/>
      <c r="BD353" s="45"/>
      <c r="BE353" s="45"/>
      <c r="BF353" s="45"/>
      <c r="BG353" s="45"/>
      <c r="BH353" s="45"/>
      <c r="BI353" s="45"/>
      <c r="BJ353" s="45"/>
      <c r="BK353" s="45"/>
      <c r="BL353" s="45"/>
      <c r="BM353" s="45"/>
      <c r="BN353" s="45"/>
      <c r="BO353" s="45"/>
      <c r="BP353" s="45"/>
      <c r="BQ353" s="45"/>
      <c r="BR353" s="45"/>
      <c r="BS353" s="45"/>
      <c r="BT353" s="45"/>
      <c r="BU353" s="45"/>
      <c r="BV353" s="45"/>
      <c r="BW353" s="45"/>
      <c r="BX353" s="45"/>
      <c r="BY353" s="45"/>
      <c r="BZ353" s="45"/>
      <c r="CA353" s="45"/>
      <c r="CB353" s="45"/>
      <c r="CC353" s="45"/>
      <c r="CD353" s="45"/>
      <c r="CE353" s="45"/>
      <c r="CF353" s="45"/>
      <c r="CG353" s="45"/>
      <c r="CH353" s="45"/>
      <c r="CI353" s="45"/>
      <c r="CJ353" s="45"/>
      <c r="CK353" s="45"/>
      <c r="CL353" s="45"/>
      <c r="CM353" s="45"/>
      <c r="CN353" s="45"/>
      <c r="CO353" s="45"/>
      <c r="CP353" s="45"/>
      <c r="CQ353" s="45"/>
      <c r="CR353" s="45"/>
      <c r="CS353" s="45"/>
      <c r="CT353" s="45"/>
      <c r="CU353" s="45"/>
      <c r="CV353" s="45"/>
      <c r="CW353" s="45"/>
      <c r="CX353" s="45"/>
      <c r="CY353" s="45"/>
      <c r="CZ353" s="45"/>
      <c r="DA353" s="45"/>
      <c r="DB353" s="45"/>
      <c r="DC353" s="45"/>
      <c r="DD353" s="45"/>
      <c r="DE353" s="45"/>
      <c r="DF353" s="45"/>
      <c r="DG353" s="45"/>
      <c r="DH353" s="45"/>
      <c r="DI353" s="45"/>
      <c r="DJ353" s="45"/>
      <c r="DK353" s="45"/>
      <c r="DL353" s="45"/>
      <c r="DM353" s="45"/>
      <c r="DN353" s="45"/>
      <c r="DO353" s="45"/>
      <c r="DP353" s="45"/>
      <c r="DQ353" s="45"/>
      <c r="DR353" s="45"/>
      <c r="DS353" s="45"/>
      <c r="DT353" s="45"/>
      <c r="DU353" s="45"/>
      <c r="DV353" s="45"/>
      <c r="DW353" s="45"/>
      <c r="DX353" s="45"/>
      <c r="DY353" s="45"/>
      <c r="DZ353" s="45"/>
      <c r="EA353" s="45"/>
      <c r="EB353" s="45"/>
      <c r="EC353" s="45"/>
      <c r="ED353" s="45"/>
      <c r="EE353" s="45"/>
      <c r="EF353" s="45"/>
      <c r="EG353" s="45"/>
      <c r="EH353" s="45"/>
      <c r="EI353" s="45"/>
      <c r="EJ353" s="45"/>
      <c r="EK353" s="45"/>
      <c r="EL353" s="45"/>
      <c r="EM353" s="45"/>
      <c r="EN353" s="45"/>
      <c r="EO353" s="45"/>
      <c r="EP353" s="45"/>
      <c r="EQ353" s="45"/>
      <c r="ER353" s="45"/>
      <c r="ES353" s="45"/>
      <c r="ET353" s="45"/>
      <c r="EU353" s="45"/>
      <c r="EV353" s="45"/>
      <c r="EW353" s="45"/>
      <c r="EX353" s="45"/>
      <c r="EY353" s="45"/>
      <c r="EZ353" s="45"/>
      <c r="FA353" s="45"/>
      <c r="FB353" s="45"/>
      <c r="FC353" s="45"/>
      <c r="FD353" s="45"/>
      <c r="FE353" s="45"/>
      <c r="FF353" s="45"/>
      <c r="FG353" s="45"/>
      <c r="FH353" s="45"/>
      <c r="FI353" s="45"/>
      <c r="FJ353" s="45"/>
      <c r="FK353" s="45"/>
      <c r="FL353" s="45"/>
      <c r="FM353" s="45"/>
      <c r="FN353" s="45"/>
      <c r="FO353" s="45"/>
      <c r="FP353" s="45"/>
      <c r="FQ353" s="45"/>
      <c r="FR353" s="45"/>
      <c r="FS353" s="45"/>
      <c r="FT353" s="45"/>
      <c r="FU353" s="45"/>
      <c r="FV353" s="45"/>
      <c r="FW353" s="45"/>
      <c r="FX353" s="45"/>
      <c r="FY353" s="45"/>
      <c r="FZ353" s="45"/>
      <c r="GA353" s="45"/>
      <c r="GB353" s="45"/>
      <c r="GC353" s="45"/>
      <c r="GD353" s="45"/>
      <c r="GE353" s="45"/>
      <c r="GF353" s="45"/>
      <c r="GG353" s="45"/>
      <c r="GH353" s="45"/>
      <c r="GI353" s="45"/>
      <c r="GJ353" s="45"/>
      <c r="GK353" s="45"/>
      <c r="GL353" s="45"/>
      <c r="GM353" s="45"/>
      <c r="GN353" s="45"/>
      <c r="GO353" s="45"/>
      <c r="GP353" s="45"/>
      <c r="GQ353" s="45"/>
      <c r="GR353" s="45"/>
      <c r="GS353" s="45"/>
      <c r="GT353" s="45"/>
      <c r="GU353" s="45"/>
      <c r="GV353" s="45"/>
      <c r="GW353" s="45"/>
      <c r="GX353" s="45"/>
      <c r="GY353" s="45"/>
      <c r="GZ353" s="45"/>
      <c r="HA353" s="45"/>
      <c r="HB353" s="45"/>
      <c r="HC353" s="45"/>
      <c r="HD353" s="45"/>
      <c r="HE353" s="45"/>
      <c r="HF353" s="45"/>
      <c r="HG353" s="45"/>
      <c r="HH353" s="45"/>
      <c r="HI353" s="45"/>
      <c r="HJ353" s="45"/>
      <c r="HK353" s="45"/>
      <c r="HL353" s="45"/>
      <c r="HM353" s="45"/>
      <c r="HN353" s="45"/>
      <c r="HO353" s="45"/>
      <c r="HP353" s="45"/>
      <c r="HQ353" s="45"/>
      <c r="HR353" s="45"/>
      <c r="HS353" s="45"/>
      <c r="HT353" s="45"/>
      <c r="HU353" s="45"/>
      <c r="HV353" s="45"/>
      <c r="HW353" s="45"/>
      <c r="HX353" s="45"/>
      <c r="HY353" s="45"/>
      <c r="HZ353" s="45"/>
      <c r="IA353" s="45"/>
      <c r="IB353" s="45"/>
      <c r="IC353" s="45"/>
      <c r="ID353" s="45"/>
      <c r="IE353" s="45"/>
      <c r="IF353" s="45"/>
      <c r="IG353" s="45"/>
      <c r="IH353" s="45"/>
      <c r="II353" s="45"/>
      <c r="IJ353" s="45"/>
      <c r="IK353" s="45"/>
      <c r="IL353" s="45"/>
      <c r="IM353" s="45"/>
    </row>
    <row r="354" spans="1:247" s="46" customFormat="1" ht="45">
      <c r="A354" s="42">
        <v>345</v>
      </c>
      <c r="B354" s="43" t="s">
        <v>4579</v>
      </c>
      <c r="C354" s="97">
        <v>8200</v>
      </c>
      <c r="D354" s="43" t="str">
        <f t="shared" si="87"/>
        <v>Директно възлагане</v>
      </c>
      <c r="E354" s="43" t="s">
        <v>113</v>
      </c>
      <c r="F354" s="97"/>
      <c r="G354" s="44"/>
      <c r="H354" s="43"/>
      <c r="I354" s="43"/>
      <c r="J354" s="44"/>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c r="AS354" s="45"/>
      <c r="AT354" s="45"/>
      <c r="AU354" s="45"/>
      <c r="AV354" s="45"/>
      <c r="AW354" s="45"/>
      <c r="AX354" s="45"/>
      <c r="AY354" s="45"/>
      <c r="AZ354" s="45"/>
      <c r="BA354" s="45"/>
      <c r="BB354" s="45"/>
      <c r="BC354" s="45"/>
      <c r="BD354" s="45"/>
      <c r="BE354" s="45"/>
      <c r="BF354" s="45"/>
      <c r="BG354" s="45"/>
      <c r="BH354" s="45"/>
      <c r="BI354" s="45"/>
      <c r="BJ354" s="45"/>
      <c r="BK354" s="45"/>
      <c r="BL354" s="45"/>
      <c r="BM354" s="45"/>
      <c r="BN354" s="45"/>
      <c r="BO354" s="45"/>
      <c r="BP354" s="45"/>
      <c r="BQ354" s="45"/>
      <c r="BR354" s="45"/>
      <c r="BS354" s="45"/>
      <c r="BT354" s="45"/>
      <c r="BU354" s="45"/>
      <c r="BV354" s="45"/>
      <c r="BW354" s="45"/>
      <c r="BX354" s="45"/>
      <c r="BY354" s="45"/>
      <c r="BZ354" s="45"/>
      <c r="CA354" s="45"/>
      <c r="CB354" s="45"/>
      <c r="CC354" s="45"/>
      <c r="CD354" s="45"/>
      <c r="CE354" s="45"/>
      <c r="CF354" s="45"/>
      <c r="CG354" s="45"/>
      <c r="CH354" s="45"/>
      <c r="CI354" s="45"/>
      <c r="CJ354" s="45"/>
      <c r="CK354" s="45"/>
      <c r="CL354" s="45"/>
      <c r="CM354" s="45"/>
      <c r="CN354" s="45"/>
      <c r="CO354" s="45"/>
      <c r="CP354" s="45"/>
      <c r="CQ354" s="45"/>
      <c r="CR354" s="45"/>
      <c r="CS354" s="45"/>
      <c r="CT354" s="45"/>
      <c r="CU354" s="45"/>
      <c r="CV354" s="45"/>
      <c r="CW354" s="45"/>
      <c r="CX354" s="45"/>
      <c r="CY354" s="45"/>
      <c r="CZ354" s="45"/>
      <c r="DA354" s="45"/>
      <c r="DB354" s="45"/>
      <c r="DC354" s="45"/>
      <c r="DD354" s="45"/>
      <c r="DE354" s="45"/>
      <c r="DF354" s="45"/>
      <c r="DG354" s="45"/>
      <c r="DH354" s="45"/>
      <c r="DI354" s="45"/>
      <c r="DJ354" s="45"/>
      <c r="DK354" s="45"/>
      <c r="DL354" s="45"/>
      <c r="DM354" s="45"/>
      <c r="DN354" s="45"/>
      <c r="DO354" s="45"/>
      <c r="DP354" s="45"/>
      <c r="DQ354" s="45"/>
      <c r="DR354" s="45"/>
      <c r="DS354" s="45"/>
      <c r="DT354" s="45"/>
      <c r="DU354" s="45"/>
      <c r="DV354" s="45"/>
      <c r="DW354" s="45"/>
      <c r="DX354" s="45"/>
      <c r="DY354" s="45"/>
      <c r="DZ354" s="45"/>
      <c r="EA354" s="45"/>
      <c r="EB354" s="45"/>
      <c r="EC354" s="45"/>
      <c r="ED354" s="45"/>
      <c r="EE354" s="45"/>
      <c r="EF354" s="45"/>
      <c r="EG354" s="45"/>
      <c r="EH354" s="45"/>
      <c r="EI354" s="45"/>
      <c r="EJ354" s="45"/>
      <c r="EK354" s="45"/>
      <c r="EL354" s="45"/>
      <c r="EM354" s="45"/>
      <c r="EN354" s="45"/>
      <c r="EO354" s="45"/>
      <c r="EP354" s="45"/>
      <c r="EQ354" s="45"/>
      <c r="ER354" s="45"/>
      <c r="ES354" s="45"/>
      <c r="ET354" s="45"/>
      <c r="EU354" s="45"/>
      <c r="EV354" s="45"/>
      <c r="EW354" s="45"/>
      <c r="EX354" s="45"/>
      <c r="EY354" s="45"/>
      <c r="EZ354" s="45"/>
      <c r="FA354" s="45"/>
      <c r="FB354" s="45"/>
      <c r="FC354" s="45"/>
      <c r="FD354" s="45"/>
      <c r="FE354" s="45"/>
      <c r="FF354" s="45"/>
      <c r="FG354" s="45"/>
      <c r="FH354" s="45"/>
      <c r="FI354" s="45"/>
      <c r="FJ354" s="45"/>
      <c r="FK354" s="45"/>
      <c r="FL354" s="45"/>
      <c r="FM354" s="45"/>
      <c r="FN354" s="45"/>
      <c r="FO354" s="45"/>
      <c r="FP354" s="45"/>
      <c r="FQ354" s="45"/>
      <c r="FR354" s="45"/>
      <c r="FS354" s="45"/>
      <c r="FT354" s="45"/>
      <c r="FU354" s="45"/>
      <c r="FV354" s="45"/>
      <c r="FW354" s="45"/>
      <c r="FX354" s="45"/>
      <c r="FY354" s="45"/>
      <c r="FZ354" s="45"/>
      <c r="GA354" s="45"/>
      <c r="GB354" s="45"/>
      <c r="GC354" s="45"/>
      <c r="GD354" s="45"/>
      <c r="GE354" s="45"/>
      <c r="GF354" s="45"/>
      <c r="GG354" s="45"/>
      <c r="GH354" s="45"/>
      <c r="GI354" s="45"/>
      <c r="GJ354" s="45"/>
      <c r="GK354" s="45"/>
      <c r="GL354" s="45"/>
      <c r="GM354" s="45"/>
      <c r="GN354" s="45"/>
      <c r="GO354" s="45"/>
      <c r="GP354" s="45"/>
      <c r="GQ354" s="45"/>
      <c r="GR354" s="45"/>
      <c r="GS354" s="45"/>
      <c r="GT354" s="45"/>
      <c r="GU354" s="45"/>
      <c r="GV354" s="45"/>
      <c r="GW354" s="45"/>
      <c r="GX354" s="45"/>
      <c r="GY354" s="45"/>
      <c r="GZ354" s="45"/>
      <c r="HA354" s="45"/>
      <c r="HB354" s="45"/>
      <c r="HC354" s="45"/>
      <c r="HD354" s="45"/>
      <c r="HE354" s="45"/>
      <c r="HF354" s="45"/>
      <c r="HG354" s="45"/>
      <c r="HH354" s="45"/>
      <c r="HI354" s="45"/>
      <c r="HJ354" s="45"/>
      <c r="HK354" s="45"/>
      <c r="HL354" s="45"/>
      <c r="HM354" s="45"/>
      <c r="HN354" s="45"/>
      <c r="HO354" s="45"/>
      <c r="HP354" s="45"/>
      <c r="HQ354" s="45"/>
      <c r="HR354" s="45"/>
      <c r="HS354" s="45"/>
      <c r="HT354" s="45"/>
      <c r="HU354" s="45"/>
      <c r="HV354" s="45"/>
      <c r="HW354" s="45"/>
      <c r="HX354" s="45"/>
      <c r="HY354" s="45"/>
      <c r="HZ354" s="45"/>
      <c r="IA354" s="45"/>
      <c r="IB354" s="45"/>
      <c r="IC354" s="45"/>
      <c r="ID354" s="45"/>
      <c r="IE354" s="45"/>
      <c r="IF354" s="45"/>
      <c r="IG354" s="45"/>
      <c r="IH354" s="45"/>
      <c r="II354" s="45"/>
      <c r="IJ354" s="45"/>
      <c r="IK354" s="45"/>
      <c r="IL354" s="45"/>
      <c r="IM354" s="45"/>
    </row>
    <row r="355" spans="1:247" s="46" customFormat="1" ht="45">
      <c r="A355" s="42">
        <v>346</v>
      </c>
      <c r="B355" s="43" t="s">
        <v>4580</v>
      </c>
      <c r="C355" s="97">
        <v>8050</v>
      </c>
      <c r="D355" s="43" t="str">
        <f t="shared" si="87"/>
        <v>Директно възлагане</v>
      </c>
      <c r="E355" s="43" t="s">
        <v>114</v>
      </c>
      <c r="F355" s="97"/>
      <c r="G355" s="44"/>
      <c r="H355" s="43"/>
      <c r="I355" s="43"/>
      <c r="J355" s="44"/>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c r="BK355" s="45"/>
      <c r="BL355" s="45"/>
      <c r="BM355" s="45"/>
      <c r="BN355" s="45"/>
      <c r="BO355" s="45"/>
      <c r="BP355" s="45"/>
      <c r="BQ355" s="45"/>
      <c r="BR355" s="45"/>
      <c r="BS355" s="45"/>
      <c r="BT355" s="45"/>
      <c r="BU355" s="45"/>
      <c r="BV355" s="45"/>
      <c r="BW355" s="45"/>
      <c r="BX355" s="45"/>
      <c r="BY355" s="45"/>
      <c r="BZ355" s="45"/>
      <c r="CA355" s="45"/>
      <c r="CB355" s="45"/>
      <c r="CC355" s="45"/>
      <c r="CD355" s="45"/>
      <c r="CE355" s="45"/>
      <c r="CF355" s="45"/>
      <c r="CG355" s="45"/>
      <c r="CH355" s="45"/>
      <c r="CI355" s="45"/>
      <c r="CJ355" s="45"/>
      <c r="CK355" s="45"/>
      <c r="CL355" s="45"/>
      <c r="CM355" s="45"/>
      <c r="CN355" s="45"/>
      <c r="CO355" s="45"/>
      <c r="CP355" s="45"/>
      <c r="CQ355" s="45"/>
      <c r="CR355" s="45"/>
      <c r="CS355" s="45"/>
      <c r="CT355" s="45"/>
      <c r="CU355" s="45"/>
      <c r="CV355" s="45"/>
      <c r="CW355" s="45"/>
      <c r="CX355" s="45"/>
      <c r="CY355" s="45"/>
      <c r="CZ355" s="45"/>
      <c r="DA355" s="45"/>
      <c r="DB355" s="45"/>
      <c r="DC355" s="45"/>
      <c r="DD355" s="45"/>
      <c r="DE355" s="45"/>
      <c r="DF355" s="45"/>
      <c r="DG355" s="45"/>
      <c r="DH355" s="45"/>
      <c r="DI355" s="45"/>
      <c r="DJ355" s="45"/>
      <c r="DK355" s="45"/>
      <c r="DL355" s="45"/>
      <c r="DM355" s="45"/>
      <c r="DN355" s="45"/>
      <c r="DO355" s="45"/>
      <c r="DP355" s="45"/>
      <c r="DQ355" s="45"/>
      <c r="DR355" s="45"/>
      <c r="DS355" s="45"/>
      <c r="DT355" s="45"/>
      <c r="DU355" s="45"/>
      <c r="DV355" s="45"/>
      <c r="DW355" s="45"/>
      <c r="DX355" s="45"/>
      <c r="DY355" s="45"/>
      <c r="DZ355" s="45"/>
      <c r="EA355" s="45"/>
      <c r="EB355" s="45"/>
      <c r="EC355" s="45"/>
      <c r="ED355" s="45"/>
      <c r="EE355" s="45"/>
      <c r="EF355" s="45"/>
      <c r="EG355" s="45"/>
      <c r="EH355" s="45"/>
      <c r="EI355" s="45"/>
      <c r="EJ355" s="45"/>
      <c r="EK355" s="45"/>
      <c r="EL355" s="45"/>
      <c r="EM355" s="45"/>
      <c r="EN355" s="45"/>
      <c r="EO355" s="45"/>
      <c r="EP355" s="45"/>
      <c r="EQ355" s="45"/>
      <c r="ER355" s="45"/>
      <c r="ES355" s="45"/>
      <c r="ET355" s="45"/>
      <c r="EU355" s="45"/>
      <c r="EV355" s="45"/>
      <c r="EW355" s="45"/>
      <c r="EX355" s="45"/>
      <c r="EY355" s="45"/>
      <c r="EZ355" s="45"/>
      <c r="FA355" s="45"/>
      <c r="FB355" s="45"/>
      <c r="FC355" s="45"/>
      <c r="FD355" s="45"/>
      <c r="FE355" s="45"/>
      <c r="FF355" s="45"/>
      <c r="FG355" s="45"/>
      <c r="FH355" s="45"/>
      <c r="FI355" s="45"/>
      <c r="FJ355" s="45"/>
      <c r="FK355" s="45"/>
      <c r="FL355" s="45"/>
      <c r="FM355" s="45"/>
      <c r="FN355" s="45"/>
      <c r="FO355" s="45"/>
      <c r="FP355" s="45"/>
      <c r="FQ355" s="45"/>
      <c r="FR355" s="45"/>
      <c r="FS355" s="45"/>
      <c r="FT355" s="45"/>
      <c r="FU355" s="45"/>
      <c r="FV355" s="45"/>
      <c r="FW355" s="45"/>
      <c r="FX355" s="45"/>
      <c r="FY355" s="45"/>
      <c r="FZ355" s="45"/>
      <c r="GA355" s="45"/>
      <c r="GB355" s="45"/>
      <c r="GC355" s="45"/>
      <c r="GD355" s="45"/>
      <c r="GE355" s="45"/>
      <c r="GF355" s="45"/>
      <c r="GG355" s="45"/>
      <c r="GH355" s="45"/>
      <c r="GI355" s="45"/>
      <c r="GJ355" s="45"/>
      <c r="GK355" s="45"/>
      <c r="GL355" s="45"/>
      <c r="GM355" s="45"/>
      <c r="GN355" s="45"/>
      <c r="GO355" s="45"/>
      <c r="GP355" s="45"/>
      <c r="GQ355" s="45"/>
      <c r="GR355" s="45"/>
      <c r="GS355" s="45"/>
      <c r="GT355" s="45"/>
      <c r="GU355" s="45"/>
      <c r="GV355" s="45"/>
      <c r="GW355" s="45"/>
      <c r="GX355" s="45"/>
      <c r="GY355" s="45"/>
      <c r="GZ355" s="45"/>
      <c r="HA355" s="45"/>
      <c r="HB355" s="45"/>
      <c r="HC355" s="45"/>
      <c r="HD355" s="45"/>
      <c r="HE355" s="45"/>
      <c r="HF355" s="45"/>
      <c r="HG355" s="45"/>
      <c r="HH355" s="45"/>
      <c r="HI355" s="45"/>
      <c r="HJ355" s="45"/>
      <c r="HK355" s="45"/>
      <c r="HL355" s="45"/>
      <c r="HM355" s="45"/>
      <c r="HN355" s="45"/>
      <c r="HO355" s="45"/>
      <c r="HP355" s="45"/>
      <c r="HQ355" s="45"/>
      <c r="HR355" s="45"/>
      <c r="HS355" s="45"/>
      <c r="HT355" s="45"/>
      <c r="HU355" s="45"/>
      <c r="HV355" s="45"/>
      <c r="HW355" s="45"/>
      <c r="HX355" s="45"/>
      <c r="HY355" s="45"/>
      <c r="HZ355" s="45"/>
      <c r="IA355" s="45"/>
      <c r="IB355" s="45"/>
      <c r="IC355" s="45"/>
      <c r="ID355" s="45"/>
      <c r="IE355" s="45"/>
      <c r="IF355" s="45"/>
      <c r="IG355" s="45"/>
      <c r="IH355" s="45"/>
      <c r="II355" s="45"/>
      <c r="IJ355" s="45"/>
      <c r="IK355" s="45"/>
      <c r="IL355" s="45"/>
      <c r="IM355" s="45"/>
    </row>
    <row r="356" spans="1:247" s="46" customFormat="1" ht="45">
      <c r="A356" s="42">
        <v>347</v>
      </c>
      <c r="B356" s="43" t="s">
        <v>4581</v>
      </c>
      <c r="C356" s="97">
        <v>7800</v>
      </c>
      <c r="D356" s="43" t="str">
        <f t="shared" si="87"/>
        <v>Директно възлагане</v>
      </c>
      <c r="E356" s="43" t="s">
        <v>113</v>
      </c>
      <c r="F356" s="97">
        <v>8360.6</v>
      </c>
      <c r="G356" s="44">
        <v>2018</v>
      </c>
      <c r="H356" s="43" t="str">
        <f t="shared" ref="H356" si="93">IF(ISERROR(VLOOKUP(I356, n_zop_all, 2, FALSE)), "", VLOOKUP(I356,n_zop_all, 2, FALSE))</f>
        <v>Директно възлагане</v>
      </c>
      <c r="I356" s="43" t="s">
        <v>114</v>
      </c>
      <c r="J356" s="44"/>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M356" s="45"/>
      <c r="BN356" s="45"/>
      <c r="BO356" s="45"/>
      <c r="BP356" s="45"/>
      <c r="BQ356" s="45"/>
      <c r="BR356" s="45"/>
      <c r="BS356" s="45"/>
      <c r="BT356" s="45"/>
      <c r="BU356" s="45"/>
      <c r="BV356" s="45"/>
      <c r="BW356" s="45"/>
      <c r="BX356" s="45"/>
      <c r="BY356" s="45"/>
      <c r="BZ356" s="45"/>
      <c r="CA356" s="45"/>
      <c r="CB356" s="45"/>
      <c r="CC356" s="45"/>
      <c r="CD356" s="45"/>
      <c r="CE356" s="45"/>
      <c r="CF356" s="45"/>
      <c r="CG356" s="45"/>
      <c r="CH356" s="45"/>
      <c r="CI356" s="45"/>
      <c r="CJ356" s="45"/>
      <c r="CK356" s="45"/>
      <c r="CL356" s="45"/>
      <c r="CM356" s="45"/>
      <c r="CN356" s="45"/>
      <c r="CO356" s="45"/>
      <c r="CP356" s="45"/>
      <c r="CQ356" s="45"/>
      <c r="CR356" s="45"/>
      <c r="CS356" s="45"/>
      <c r="CT356" s="45"/>
      <c r="CU356" s="45"/>
      <c r="CV356" s="45"/>
      <c r="CW356" s="45"/>
      <c r="CX356" s="45"/>
      <c r="CY356" s="45"/>
      <c r="CZ356" s="45"/>
      <c r="DA356" s="45"/>
      <c r="DB356" s="45"/>
      <c r="DC356" s="45"/>
      <c r="DD356" s="45"/>
      <c r="DE356" s="45"/>
      <c r="DF356" s="45"/>
      <c r="DG356" s="45"/>
      <c r="DH356" s="45"/>
      <c r="DI356" s="45"/>
      <c r="DJ356" s="45"/>
      <c r="DK356" s="45"/>
      <c r="DL356" s="45"/>
      <c r="DM356" s="45"/>
      <c r="DN356" s="45"/>
      <c r="DO356" s="45"/>
      <c r="DP356" s="45"/>
      <c r="DQ356" s="45"/>
      <c r="DR356" s="45"/>
      <c r="DS356" s="45"/>
      <c r="DT356" s="45"/>
      <c r="DU356" s="45"/>
      <c r="DV356" s="45"/>
      <c r="DW356" s="45"/>
      <c r="DX356" s="45"/>
      <c r="DY356" s="45"/>
      <c r="DZ356" s="45"/>
      <c r="EA356" s="45"/>
      <c r="EB356" s="45"/>
      <c r="EC356" s="45"/>
      <c r="ED356" s="45"/>
      <c r="EE356" s="45"/>
      <c r="EF356" s="45"/>
      <c r="EG356" s="45"/>
      <c r="EH356" s="45"/>
      <c r="EI356" s="45"/>
      <c r="EJ356" s="45"/>
      <c r="EK356" s="45"/>
      <c r="EL356" s="45"/>
      <c r="EM356" s="45"/>
      <c r="EN356" s="45"/>
      <c r="EO356" s="45"/>
      <c r="EP356" s="45"/>
      <c r="EQ356" s="45"/>
      <c r="ER356" s="45"/>
      <c r="ES356" s="45"/>
      <c r="ET356" s="45"/>
      <c r="EU356" s="45"/>
      <c r="EV356" s="45"/>
      <c r="EW356" s="45"/>
      <c r="EX356" s="45"/>
      <c r="EY356" s="45"/>
      <c r="EZ356" s="45"/>
      <c r="FA356" s="45"/>
      <c r="FB356" s="45"/>
      <c r="FC356" s="45"/>
      <c r="FD356" s="45"/>
      <c r="FE356" s="45"/>
      <c r="FF356" s="45"/>
      <c r="FG356" s="45"/>
      <c r="FH356" s="45"/>
      <c r="FI356" s="45"/>
      <c r="FJ356" s="45"/>
      <c r="FK356" s="45"/>
      <c r="FL356" s="45"/>
      <c r="FM356" s="45"/>
      <c r="FN356" s="45"/>
      <c r="FO356" s="45"/>
      <c r="FP356" s="45"/>
      <c r="FQ356" s="45"/>
      <c r="FR356" s="45"/>
      <c r="FS356" s="45"/>
      <c r="FT356" s="45"/>
      <c r="FU356" s="45"/>
      <c r="FV356" s="45"/>
      <c r="FW356" s="45"/>
      <c r="FX356" s="45"/>
      <c r="FY356" s="45"/>
      <c r="FZ356" s="45"/>
      <c r="GA356" s="45"/>
      <c r="GB356" s="45"/>
      <c r="GC356" s="45"/>
      <c r="GD356" s="45"/>
      <c r="GE356" s="45"/>
      <c r="GF356" s="45"/>
      <c r="GG356" s="45"/>
      <c r="GH356" s="45"/>
      <c r="GI356" s="45"/>
      <c r="GJ356" s="45"/>
      <c r="GK356" s="45"/>
      <c r="GL356" s="45"/>
      <c r="GM356" s="45"/>
      <c r="GN356" s="45"/>
      <c r="GO356" s="45"/>
      <c r="GP356" s="45"/>
      <c r="GQ356" s="45"/>
      <c r="GR356" s="45"/>
      <c r="GS356" s="45"/>
      <c r="GT356" s="45"/>
      <c r="GU356" s="45"/>
      <c r="GV356" s="45"/>
      <c r="GW356" s="45"/>
      <c r="GX356" s="45"/>
      <c r="GY356" s="45"/>
      <c r="GZ356" s="45"/>
      <c r="HA356" s="45"/>
      <c r="HB356" s="45"/>
      <c r="HC356" s="45"/>
      <c r="HD356" s="45"/>
      <c r="HE356" s="45"/>
      <c r="HF356" s="45"/>
      <c r="HG356" s="45"/>
      <c r="HH356" s="45"/>
      <c r="HI356" s="45"/>
      <c r="HJ356" s="45"/>
      <c r="HK356" s="45"/>
      <c r="HL356" s="45"/>
      <c r="HM356" s="45"/>
      <c r="HN356" s="45"/>
      <c r="HO356" s="45"/>
      <c r="HP356" s="45"/>
      <c r="HQ356" s="45"/>
      <c r="HR356" s="45"/>
      <c r="HS356" s="45"/>
      <c r="HT356" s="45"/>
      <c r="HU356" s="45"/>
      <c r="HV356" s="45"/>
      <c r="HW356" s="45"/>
      <c r="HX356" s="45"/>
      <c r="HY356" s="45"/>
      <c r="HZ356" s="45"/>
      <c r="IA356" s="45"/>
      <c r="IB356" s="45"/>
      <c r="IC356" s="45"/>
      <c r="ID356" s="45"/>
      <c r="IE356" s="45"/>
      <c r="IF356" s="45"/>
      <c r="IG356" s="45"/>
      <c r="IH356" s="45"/>
      <c r="II356" s="45"/>
      <c r="IJ356" s="45"/>
      <c r="IK356" s="45"/>
      <c r="IL356" s="45"/>
      <c r="IM356" s="45"/>
    </row>
    <row r="357" spans="1:247" s="46" customFormat="1" ht="30.75" customHeight="1">
      <c r="A357" s="42">
        <v>348</v>
      </c>
      <c r="B357" s="43" t="s">
        <v>4582</v>
      </c>
      <c r="C357" s="97">
        <v>7800</v>
      </c>
      <c r="D357" s="43" t="str">
        <f t="shared" si="87"/>
        <v>Директно възлагане</v>
      </c>
      <c r="E357" s="43" t="s">
        <v>114</v>
      </c>
      <c r="F357" s="97"/>
      <c r="G357" s="44"/>
      <c r="H357" s="43"/>
      <c r="I357" s="43"/>
      <c r="J357" s="44"/>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M357" s="45"/>
      <c r="BN357" s="45"/>
      <c r="BO357" s="45"/>
      <c r="BP357" s="45"/>
      <c r="BQ357" s="45"/>
      <c r="BR357" s="45"/>
      <c r="BS357" s="45"/>
      <c r="BT357" s="45"/>
      <c r="BU357" s="45"/>
      <c r="BV357" s="45"/>
      <c r="BW357" s="45"/>
      <c r="BX357" s="45"/>
      <c r="BY357" s="45"/>
      <c r="BZ357" s="45"/>
      <c r="CA357" s="45"/>
      <c r="CB357" s="45"/>
      <c r="CC357" s="45"/>
      <c r="CD357" s="45"/>
      <c r="CE357" s="45"/>
      <c r="CF357" s="45"/>
      <c r="CG357" s="45"/>
      <c r="CH357" s="45"/>
      <c r="CI357" s="45"/>
      <c r="CJ357" s="45"/>
      <c r="CK357" s="45"/>
      <c r="CL357" s="45"/>
      <c r="CM357" s="45"/>
      <c r="CN357" s="45"/>
      <c r="CO357" s="45"/>
      <c r="CP357" s="45"/>
      <c r="CQ357" s="45"/>
      <c r="CR357" s="45"/>
      <c r="CS357" s="45"/>
      <c r="CT357" s="45"/>
      <c r="CU357" s="45"/>
      <c r="CV357" s="45"/>
      <c r="CW357" s="45"/>
      <c r="CX357" s="45"/>
      <c r="CY357" s="45"/>
      <c r="CZ357" s="45"/>
      <c r="DA357" s="45"/>
      <c r="DB357" s="45"/>
      <c r="DC357" s="45"/>
      <c r="DD357" s="45"/>
      <c r="DE357" s="45"/>
      <c r="DF357" s="45"/>
      <c r="DG357" s="45"/>
      <c r="DH357" s="45"/>
      <c r="DI357" s="45"/>
      <c r="DJ357" s="45"/>
      <c r="DK357" s="45"/>
      <c r="DL357" s="45"/>
      <c r="DM357" s="45"/>
      <c r="DN357" s="45"/>
      <c r="DO357" s="45"/>
      <c r="DP357" s="45"/>
      <c r="DQ357" s="45"/>
      <c r="DR357" s="45"/>
      <c r="DS357" s="45"/>
      <c r="DT357" s="45"/>
      <c r="DU357" s="45"/>
      <c r="DV357" s="45"/>
      <c r="DW357" s="45"/>
      <c r="DX357" s="45"/>
      <c r="DY357" s="45"/>
      <c r="DZ357" s="45"/>
      <c r="EA357" s="45"/>
      <c r="EB357" s="45"/>
      <c r="EC357" s="45"/>
      <c r="ED357" s="45"/>
      <c r="EE357" s="45"/>
      <c r="EF357" s="45"/>
      <c r="EG357" s="45"/>
      <c r="EH357" s="45"/>
      <c r="EI357" s="45"/>
      <c r="EJ357" s="45"/>
      <c r="EK357" s="45"/>
      <c r="EL357" s="45"/>
      <c r="EM357" s="45"/>
      <c r="EN357" s="45"/>
      <c r="EO357" s="45"/>
      <c r="EP357" s="45"/>
      <c r="EQ357" s="45"/>
      <c r="ER357" s="45"/>
      <c r="ES357" s="45"/>
      <c r="ET357" s="45"/>
      <c r="EU357" s="45"/>
      <c r="EV357" s="45"/>
      <c r="EW357" s="45"/>
      <c r="EX357" s="45"/>
      <c r="EY357" s="45"/>
      <c r="EZ357" s="45"/>
      <c r="FA357" s="45"/>
      <c r="FB357" s="45"/>
      <c r="FC357" s="45"/>
      <c r="FD357" s="45"/>
      <c r="FE357" s="45"/>
      <c r="FF357" s="45"/>
      <c r="FG357" s="45"/>
      <c r="FH357" s="45"/>
      <c r="FI357" s="45"/>
      <c r="FJ357" s="45"/>
      <c r="FK357" s="45"/>
      <c r="FL357" s="45"/>
      <c r="FM357" s="45"/>
      <c r="FN357" s="45"/>
      <c r="FO357" s="45"/>
      <c r="FP357" s="45"/>
      <c r="FQ357" s="45"/>
      <c r="FR357" s="45"/>
      <c r="FS357" s="45"/>
      <c r="FT357" s="45"/>
      <c r="FU357" s="45"/>
      <c r="FV357" s="45"/>
      <c r="FW357" s="45"/>
      <c r="FX357" s="45"/>
      <c r="FY357" s="45"/>
      <c r="FZ357" s="45"/>
      <c r="GA357" s="45"/>
      <c r="GB357" s="45"/>
      <c r="GC357" s="45"/>
      <c r="GD357" s="45"/>
      <c r="GE357" s="45"/>
      <c r="GF357" s="45"/>
      <c r="GG357" s="45"/>
      <c r="GH357" s="45"/>
      <c r="GI357" s="45"/>
      <c r="GJ357" s="45"/>
      <c r="GK357" s="45"/>
      <c r="GL357" s="45"/>
      <c r="GM357" s="45"/>
      <c r="GN357" s="45"/>
      <c r="GO357" s="45"/>
      <c r="GP357" s="45"/>
      <c r="GQ357" s="45"/>
      <c r="GR357" s="45"/>
      <c r="GS357" s="45"/>
      <c r="GT357" s="45"/>
      <c r="GU357" s="45"/>
      <c r="GV357" s="45"/>
      <c r="GW357" s="45"/>
      <c r="GX357" s="45"/>
      <c r="GY357" s="45"/>
      <c r="GZ357" s="45"/>
      <c r="HA357" s="45"/>
      <c r="HB357" s="45"/>
      <c r="HC357" s="45"/>
      <c r="HD357" s="45"/>
      <c r="HE357" s="45"/>
      <c r="HF357" s="45"/>
      <c r="HG357" s="45"/>
      <c r="HH357" s="45"/>
      <c r="HI357" s="45"/>
      <c r="HJ357" s="45"/>
      <c r="HK357" s="45"/>
      <c r="HL357" s="45"/>
      <c r="HM357" s="45"/>
      <c r="HN357" s="45"/>
      <c r="HO357" s="45"/>
      <c r="HP357" s="45"/>
      <c r="HQ357" s="45"/>
      <c r="HR357" s="45"/>
      <c r="HS357" s="45"/>
      <c r="HT357" s="45"/>
      <c r="HU357" s="45"/>
      <c r="HV357" s="45"/>
      <c r="HW357" s="45"/>
      <c r="HX357" s="45"/>
      <c r="HY357" s="45"/>
      <c r="HZ357" s="45"/>
      <c r="IA357" s="45"/>
      <c r="IB357" s="45"/>
      <c r="IC357" s="45"/>
      <c r="ID357" s="45"/>
      <c r="IE357" s="45"/>
      <c r="IF357" s="45"/>
      <c r="IG357" s="45"/>
      <c r="IH357" s="45"/>
      <c r="II357" s="45"/>
      <c r="IJ357" s="45"/>
      <c r="IK357" s="45"/>
      <c r="IL357" s="45"/>
      <c r="IM357" s="45"/>
    </row>
    <row r="358" spans="1:247" s="46" customFormat="1" ht="30.75" customHeight="1">
      <c r="A358" s="42">
        <v>349</v>
      </c>
      <c r="B358" s="43" t="s">
        <v>4583</v>
      </c>
      <c r="C358" s="97">
        <v>7800</v>
      </c>
      <c r="D358" s="43" t="str">
        <f t="shared" si="87"/>
        <v>Директно възлагане</v>
      </c>
      <c r="E358" s="43" t="s">
        <v>114</v>
      </c>
      <c r="F358" s="97"/>
      <c r="G358" s="44"/>
      <c r="H358" s="43"/>
      <c r="I358" s="43"/>
      <c r="J358" s="44"/>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c r="AS358" s="45"/>
      <c r="AT358" s="45"/>
      <c r="AU358" s="45"/>
      <c r="AV358" s="45"/>
      <c r="AW358" s="45"/>
      <c r="AX358" s="45"/>
      <c r="AY358" s="45"/>
      <c r="AZ358" s="45"/>
      <c r="BA358" s="45"/>
      <c r="BB358" s="45"/>
      <c r="BC358" s="45"/>
      <c r="BD358" s="45"/>
      <c r="BE358" s="45"/>
      <c r="BF358" s="45"/>
      <c r="BG358" s="45"/>
      <c r="BH358" s="45"/>
      <c r="BI358" s="45"/>
      <c r="BJ358" s="45"/>
      <c r="BK358" s="45"/>
      <c r="BL358" s="45"/>
      <c r="BM358" s="45"/>
      <c r="BN358" s="45"/>
      <c r="BO358" s="45"/>
      <c r="BP358" s="45"/>
      <c r="BQ358" s="45"/>
      <c r="BR358" s="45"/>
      <c r="BS358" s="45"/>
      <c r="BT358" s="45"/>
      <c r="BU358" s="45"/>
      <c r="BV358" s="45"/>
      <c r="BW358" s="45"/>
      <c r="BX358" s="45"/>
      <c r="BY358" s="45"/>
      <c r="BZ358" s="45"/>
      <c r="CA358" s="45"/>
      <c r="CB358" s="45"/>
      <c r="CC358" s="45"/>
      <c r="CD358" s="45"/>
      <c r="CE358" s="45"/>
      <c r="CF358" s="45"/>
      <c r="CG358" s="45"/>
      <c r="CH358" s="45"/>
      <c r="CI358" s="45"/>
      <c r="CJ358" s="45"/>
      <c r="CK358" s="45"/>
      <c r="CL358" s="45"/>
      <c r="CM358" s="45"/>
      <c r="CN358" s="45"/>
      <c r="CO358" s="45"/>
      <c r="CP358" s="45"/>
      <c r="CQ358" s="45"/>
      <c r="CR358" s="45"/>
      <c r="CS358" s="45"/>
      <c r="CT358" s="45"/>
      <c r="CU358" s="45"/>
      <c r="CV358" s="45"/>
      <c r="CW358" s="45"/>
      <c r="CX358" s="45"/>
      <c r="CY358" s="45"/>
      <c r="CZ358" s="45"/>
      <c r="DA358" s="45"/>
      <c r="DB358" s="45"/>
      <c r="DC358" s="45"/>
      <c r="DD358" s="45"/>
      <c r="DE358" s="45"/>
      <c r="DF358" s="45"/>
      <c r="DG358" s="45"/>
      <c r="DH358" s="45"/>
      <c r="DI358" s="45"/>
      <c r="DJ358" s="45"/>
      <c r="DK358" s="45"/>
      <c r="DL358" s="45"/>
      <c r="DM358" s="45"/>
      <c r="DN358" s="45"/>
      <c r="DO358" s="45"/>
      <c r="DP358" s="45"/>
      <c r="DQ358" s="45"/>
      <c r="DR358" s="45"/>
      <c r="DS358" s="45"/>
      <c r="DT358" s="45"/>
      <c r="DU358" s="45"/>
      <c r="DV358" s="45"/>
      <c r="DW358" s="45"/>
      <c r="DX358" s="45"/>
      <c r="DY358" s="45"/>
      <c r="DZ358" s="45"/>
      <c r="EA358" s="45"/>
      <c r="EB358" s="45"/>
      <c r="EC358" s="45"/>
      <c r="ED358" s="45"/>
      <c r="EE358" s="45"/>
      <c r="EF358" s="45"/>
      <c r="EG358" s="45"/>
      <c r="EH358" s="45"/>
      <c r="EI358" s="45"/>
      <c r="EJ358" s="45"/>
      <c r="EK358" s="45"/>
      <c r="EL358" s="45"/>
      <c r="EM358" s="45"/>
      <c r="EN358" s="45"/>
      <c r="EO358" s="45"/>
      <c r="EP358" s="45"/>
      <c r="EQ358" s="45"/>
      <c r="ER358" s="45"/>
      <c r="ES358" s="45"/>
      <c r="ET358" s="45"/>
      <c r="EU358" s="45"/>
      <c r="EV358" s="45"/>
      <c r="EW358" s="45"/>
      <c r="EX358" s="45"/>
      <c r="EY358" s="45"/>
      <c r="EZ358" s="45"/>
      <c r="FA358" s="45"/>
      <c r="FB358" s="45"/>
      <c r="FC358" s="45"/>
      <c r="FD358" s="45"/>
      <c r="FE358" s="45"/>
      <c r="FF358" s="45"/>
      <c r="FG358" s="45"/>
      <c r="FH358" s="45"/>
      <c r="FI358" s="45"/>
      <c r="FJ358" s="45"/>
      <c r="FK358" s="45"/>
      <c r="FL358" s="45"/>
      <c r="FM358" s="45"/>
      <c r="FN358" s="45"/>
      <c r="FO358" s="45"/>
      <c r="FP358" s="45"/>
      <c r="FQ358" s="45"/>
      <c r="FR358" s="45"/>
      <c r="FS358" s="45"/>
      <c r="FT358" s="45"/>
      <c r="FU358" s="45"/>
      <c r="FV358" s="45"/>
      <c r="FW358" s="45"/>
      <c r="FX358" s="45"/>
      <c r="FY358" s="45"/>
      <c r="FZ358" s="45"/>
      <c r="GA358" s="45"/>
      <c r="GB358" s="45"/>
      <c r="GC358" s="45"/>
      <c r="GD358" s="45"/>
      <c r="GE358" s="45"/>
      <c r="GF358" s="45"/>
      <c r="GG358" s="45"/>
      <c r="GH358" s="45"/>
      <c r="GI358" s="45"/>
      <c r="GJ358" s="45"/>
      <c r="GK358" s="45"/>
      <c r="GL358" s="45"/>
      <c r="GM358" s="45"/>
      <c r="GN358" s="45"/>
      <c r="GO358" s="45"/>
      <c r="GP358" s="45"/>
      <c r="GQ358" s="45"/>
      <c r="GR358" s="45"/>
      <c r="GS358" s="45"/>
      <c r="GT358" s="45"/>
      <c r="GU358" s="45"/>
      <c r="GV358" s="45"/>
      <c r="GW358" s="45"/>
      <c r="GX358" s="45"/>
      <c r="GY358" s="45"/>
      <c r="GZ358" s="45"/>
      <c r="HA358" s="45"/>
      <c r="HB358" s="45"/>
      <c r="HC358" s="45"/>
      <c r="HD358" s="45"/>
      <c r="HE358" s="45"/>
      <c r="HF358" s="45"/>
      <c r="HG358" s="45"/>
      <c r="HH358" s="45"/>
      <c r="HI358" s="45"/>
      <c r="HJ358" s="45"/>
      <c r="HK358" s="45"/>
      <c r="HL358" s="45"/>
      <c r="HM358" s="45"/>
      <c r="HN358" s="45"/>
      <c r="HO358" s="45"/>
      <c r="HP358" s="45"/>
      <c r="HQ358" s="45"/>
      <c r="HR358" s="45"/>
      <c r="HS358" s="45"/>
      <c r="HT358" s="45"/>
      <c r="HU358" s="45"/>
      <c r="HV358" s="45"/>
      <c r="HW358" s="45"/>
      <c r="HX358" s="45"/>
      <c r="HY358" s="45"/>
      <c r="HZ358" s="45"/>
      <c r="IA358" s="45"/>
      <c r="IB358" s="45"/>
      <c r="IC358" s="45"/>
      <c r="ID358" s="45"/>
      <c r="IE358" s="45"/>
      <c r="IF358" s="45"/>
      <c r="IG358" s="45"/>
      <c r="IH358" s="45"/>
      <c r="II358" s="45"/>
      <c r="IJ358" s="45"/>
      <c r="IK358" s="45"/>
      <c r="IL358" s="45"/>
      <c r="IM358" s="45"/>
    </row>
    <row r="359" spans="1:247" s="46" customFormat="1" ht="45.75" customHeight="1">
      <c r="A359" s="42">
        <v>350</v>
      </c>
      <c r="B359" s="43" t="s">
        <v>4584</v>
      </c>
      <c r="C359" s="97">
        <v>7700</v>
      </c>
      <c r="D359" s="43" t="str">
        <f t="shared" si="87"/>
        <v>Директно възлагане</v>
      </c>
      <c r="E359" s="43" t="s">
        <v>113</v>
      </c>
      <c r="F359" s="97">
        <v>10089.9</v>
      </c>
      <c r="G359" s="44">
        <v>2018</v>
      </c>
      <c r="H359" s="43" t="str">
        <f t="shared" ref="H359" si="94">IF(ISERROR(VLOOKUP(I359, n_zop_all, 2, FALSE)), "", VLOOKUP(I359,n_zop_all, 2, FALSE))</f>
        <v>Директно възлагане</v>
      </c>
      <c r="I359" s="43" t="s">
        <v>113</v>
      </c>
      <c r="J359" s="44"/>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c r="AS359" s="45"/>
      <c r="AT359" s="45"/>
      <c r="AU359" s="45"/>
      <c r="AV359" s="45"/>
      <c r="AW359" s="45"/>
      <c r="AX359" s="45"/>
      <c r="AY359" s="45"/>
      <c r="AZ359" s="45"/>
      <c r="BA359" s="45"/>
      <c r="BB359" s="45"/>
      <c r="BC359" s="45"/>
      <c r="BD359" s="45"/>
      <c r="BE359" s="45"/>
      <c r="BF359" s="45"/>
      <c r="BG359" s="45"/>
      <c r="BH359" s="45"/>
      <c r="BI359" s="45"/>
      <c r="BJ359" s="45"/>
      <c r="BK359" s="45"/>
      <c r="BL359" s="45"/>
      <c r="BM359" s="45"/>
      <c r="BN359" s="45"/>
      <c r="BO359" s="45"/>
      <c r="BP359" s="45"/>
      <c r="BQ359" s="45"/>
      <c r="BR359" s="45"/>
      <c r="BS359" s="45"/>
      <c r="BT359" s="45"/>
      <c r="BU359" s="45"/>
      <c r="BV359" s="45"/>
      <c r="BW359" s="45"/>
      <c r="BX359" s="45"/>
      <c r="BY359" s="45"/>
      <c r="BZ359" s="45"/>
      <c r="CA359" s="45"/>
      <c r="CB359" s="45"/>
      <c r="CC359" s="45"/>
      <c r="CD359" s="45"/>
      <c r="CE359" s="45"/>
      <c r="CF359" s="45"/>
      <c r="CG359" s="45"/>
      <c r="CH359" s="45"/>
      <c r="CI359" s="45"/>
      <c r="CJ359" s="45"/>
      <c r="CK359" s="45"/>
      <c r="CL359" s="45"/>
      <c r="CM359" s="45"/>
      <c r="CN359" s="45"/>
      <c r="CO359" s="45"/>
      <c r="CP359" s="45"/>
      <c r="CQ359" s="45"/>
      <c r="CR359" s="45"/>
      <c r="CS359" s="45"/>
      <c r="CT359" s="45"/>
      <c r="CU359" s="45"/>
      <c r="CV359" s="45"/>
      <c r="CW359" s="45"/>
      <c r="CX359" s="45"/>
      <c r="CY359" s="45"/>
      <c r="CZ359" s="45"/>
      <c r="DA359" s="45"/>
      <c r="DB359" s="45"/>
      <c r="DC359" s="45"/>
      <c r="DD359" s="45"/>
      <c r="DE359" s="45"/>
      <c r="DF359" s="45"/>
      <c r="DG359" s="45"/>
      <c r="DH359" s="45"/>
      <c r="DI359" s="45"/>
      <c r="DJ359" s="45"/>
      <c r="DK359" s="45"/>
      <c r="DL359" s="45"/>
      <c r="DM359" s="45"/>
      <c r="DN359" s="45"/>
      <c r="DO359" s="45"/>
      <c r="DP359" s="45"/>
      <c r="DQ359" s="45"/>
      <c r="DR359" s="45"/>
      <c r="DS359" s="45"/>
      <c r="DT359" s="45"/>
      <c r="DU359" s="45"/>
      <c r="DV359" s="45"/>
      <c r="DW359" s="45"/>
      <c r="DX359" s="45"/>
      <c r="DY359" s="45"/>
      <c r="DZ359" s="45"/>
      <c r="EA359" s="45"/>
      <c r="EB359" s="45"/>
      <c r="EC359" s="45"/>
      <c r="ED359" s="45"/>
      <c r="EE359" s="45"/>
      <c r="EF359" s="45"/>
      <c r="EG359" s="45"/>
      <c r="EH359" s="45"/>
      <c r="EI359" s="45"/>
      <c r="EJ359" s="45"/>
      <c r="EK359" s="45"/>
      <c r="EL359" s="45"/>
      <c r="EM359" s="45"/>
      <c r="EN359" s="45"/>
      <c r="EO359" s="45"/>
      <c r="EP359" s="45"/>
      <c r="EQ359" s="45"/>
      <c r="ER359" s="45"/>
      <c r="ES359" s="45"/>
      <c r="ET359" s="45"/>
      <c r="EU359" s="45"/>
      <c r="EV359" s="45"/>
      <c r="EW359" s="45"/>
      <c r="EX359" s="45"/>
      <c r="EY359" s="45"/>
      <c r="EZ359" s="45"/>
      <c r="FA359" s="45"/>
      <c r="FB359" s="45"/>
      <c r="FC359" s="45"/>
      <c r="FD359" s="45"/>
      <c r="FE359" s="45"/>
      <c r="FF359" s="45"/>
      <c r="FG359" s="45"/>
      <c r="FH359" s="45"/>
      <c r="FI359" s="45"/>
      <c r="FJ359" s="45"/>
      <c r="FK359" s="45"/>
      <c r="FL359" s="45"/>
      <c r="FM359" s="45"/>
      <c r="FN359" s="45"/>
      <c r="FO359" s="45"/>
      <c r="FP359" s="45"/>
      <c r="FQ359" s="45"/>
      <c r="FR359" s="45"/>
      <c r="FS359" s="45"/>
      <c r="FT359" s="45"/>
      <c r="FU359" s="45"/>
      <c r="FV359" s="45"/>
      <c r="FW359" s="45"/>
      <c r="FX359" s="45"/>
      <c r="FY359" s="45"/>
      <c r="FZ359" s="45"/>
      <c r="GA359" s="45"/>
      <c r="GB359" s="45"/>
      <c r="GC359" s="45"/>
      <c r="GD359" s="45"/>
      <c r="GE359" s="45"/>
      <c r="GF359" s="45"/>
      <c r="GG359" s="45"/>
      <c r="GH359" s="45"/>
      <c r="GI359" s="45"/>
      <c r="GJ359" s="45"/>
      <c r="GK359" s="45"/>
      <c r="GL359" s="45"/>
      <c r="GM359" s="45"/>
      <c r="GN359" s="45"/>
      <c r="GO359" s="45"/>
      <c r="GP359" s="45"/>
      <c r="GQ359" s="45"/>
      <c r="GR359" s="45"/>
      <c r="GS359" s="45"/>
      <c r="GT359" s="45"/>
      <c r="GU359" s="45"/>
      <c r="GV359" s="45"/>
      <c r="GW359" s="45"/>
      <c r="GX359" s="45"/>
      <c r="GY359" s="45"/>
      <c r="GZ359" s="45"/>
      <c r="HA359" s="45"/>
      <c r="HB359" s="45"/>
      <c r="HC359" s="45"/>
      <c r="HD359" s="45"/>
      <c r="HE359" s="45"/>
      <c r="HF359" s="45"/>
      <c r="HG359" s="45"/>
      <c r="HH359" s="45"/>
      <c r="HI359" s="45"/>
      <c r="HJ359" s="45"/>
      <c r="HK359" s="45"/>
      <c r="HL359" s="45"/>
      <c r="HM359" s="45"/>
      <c r="HN359" s="45"/>
      <c r="HO359" s="45"/>
      <c r="HP359" s="45"/>
      <c r="HQ359" s="45"/>
      <c r="HR359" s="45"/>
      <c r="HS359" s="45"/>
      <c r="HT359" s="45"/>
      <c r="HU359" s="45"/>
      <c r="HV359" s="45"/>
      <c r="HW359" s="45"/>
      <c r="HX359" s="45"/>
      <c r="HY359" s="45"/>
      <c r="HZ359" s="45"/>
      <c r="IA359" s="45"/>
      <c r="IB359" s="45"/>
      <c r="IC359" s="45"/>
      <c r="ID359" s="45"/>
      <c r="IE359" s="45"/>
      <c r="IF359" s="45"/>
      <c r="IG359" s="45"/>
      <c r="IH359" s="45"/>
      <c r="II359" s="45"/>
      <c r="IJ359" s="45"/>
      <c r="IK359" s="45"/>
      <c r="IL359" s="45"/>
      <c r="IM359" s="45"/>
    </row>
    <row r="360" spans="1:247" s="46" customFormat="1" ht="45.75" customHeight="1">
      <c r="A360" s="42">
        <v>351</v>
      </c>
      <c r="B360" s="47" t="s">
        <v>4585</v>
      </c>
      <c r="C360" s="98">
        <v>7700</v>
      </c>
      <c r="D360" s="43" t="str">
        <f t="shared" si="87"/>
        <v>Директно възлагане</v>
      </c>
      <c r="E360" s="43" t="s">
        <v>113</v>
      </c>
      <c r="F360" s="97">
        <v>1536</v>
      </c>
      <c r="G360" s="43">
        <v>2018</v>
      </c>
      <c r="H360" s="43" t="str">
        <f t="shared" ref="H360" si="95">IF(ISERROR(VLOOKUP(I360, n_zop_all, 2, FALSE)), "", VLOOKUP(I360,n_zop_all, 2, FALSE))</f>
        <v>Директно възлагане</v>
      </c>
      <c r="I360" s="43" t="s">
        <v>113</v>
      </c>
      <c r="J360" s="43"/>
    </row>
    <row r="361" spans="1:247" s="46" customFormat="1" ht="45.75" customHeight="1">
      <c r="A361" s="42">
        <v>352</v>
      </c>
      <c r="B361" s="43" t="s">
        <v>4586</v>
      </c>
      <c r="C361" s="97">
        <v>7500</v>
      </c>
      <c r="D361" s="43" t="str">
        <f t="shared" si="87"/>
        <v>Директно възлагане</v>
      </c>
      <c r="E361" s="43" t="s">
        <v>113</v>
      </c>
      <c r="F361" s="97">
        <v>15914.34</v>
      </c>
      <c r="G361" s="44">
        <v>23018</v>
      </c>
      <c r="H361" s="43" t="str">
        <f t="shared" ref="H361" si="96">IF(ISERROR(VLOOKUP(I361, n_zop_all, 2, FALSE)), "", VLOOKUP(I361,n_zop_all, 2, FALSE))</f>
        <v>Директно възлагане</v>
      </c>
      <c r="I361" s="43" t="s">
        <v>113</v>
      </c>
      <c r="J361" s="44"/>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c r="BC361" s="45"/>
      <c r="BD361" s="45"/>
      <c r="BE361" s="45"/>
      <c r="BF361" s="45"/>
      <c r="BG361" s="45"/>
      <c r="BH361" s="45"/>
      <c r="BI361" s="45"/>
      <c r="BJ361" s="45"/>
      <c r="BK361" s="45"/>
      <c r="BL361" s="45"/>
      <c r="BM361" s="45"/>
      <c r="BN361" s="45"/>
      <c r="BO361" s="45"/>
      <c r="BP361" s="45"/>
      <c r="BQ361" s="45"/>
      <c r="BR361" s="45"/>
      <c r="BS361" s="45"/>
      <c r="BT361" s="45"/>
      <c r="BU361" s="45"/>
      <c r="BV361" s="45"/>
      <c r="BW361" s="45"/>
      <c r="BX361" s="45"/>
      <c r="BY361" s="45"/>
      <c r="BZ361" s="45"/>
      <c r="CA361" s="45"/>
      <c r="CB361" s="45"/>
      <c r="CC361" s="45"/>
      <c r="CD361" s="45"/>
      <c r="CE361" s="45"/>
      <c r="CF361" s="45"/>
      <c r="CG361" s="45"/>
      <c r="CH361" s="45"/>
      <c r="CI361" s="45"/>
      <c r="CJ361" s="45"/>
      <c r="CK361" s="45"/>
      <c r="CL361" s="45"/>
      <c r="CM361" s="45"/>
      <c r="CN361" s="45"/>
      <c r="CO361" s="45"/>
      <c r="CP361" s="45"/>
      <c r="CQ361" s="45"/>
      <c r="CR361" s="45"/>
      <c r="CS361" s="45"/>
      <c r="CT361" s="45"/>
      <c r="CU361" s="45"/>
      <c r="CV361" s="45"/>
      <c r="CW361" s="45"/>
      <c r="CX361" s="45"/>
      <c r="CY361" s="45"/>
      <c r="CZ361" s="45"/>
      <c r="DA361" s="45"/>
      <c r="DB361" s="45"/>
      <c r="DC361" s="45"/>
      <c r="DD361" s="45"/>
      <c r="DE361" s="45"/>
      <c r="DF361" s="45"/>
      <c r="DG361" s="45"/>
      <c r="DH361" s="45"/>
      <c r="DI361" s="45"/>
      <c r="DJ361" s="45"/>
      <c r="DK361" s="45"/>
      <c r="DL361" s="45"/>
      <c r="DM361" s="45"/>
      <c r="DN361" s="45"/>
      <c r="DO361" s="45"/>
      <c r="DP361" s="45"/>
      <c r="DQ361" s="45"/>
      <c r="DR361" s="45"/>
      <c r="DS361" s="45"/>
      <c r="DT361" s="45"/>
      <c r="DU361" s="45"/>
      <c r="DV361" s="45"/>
      <c r="DW361" s="45"/>
      <c r="DX361" s="45"/>
      <c r="DY361" s="45"/>
      <c r="DZ361" s="45"/>
      <c r="EA361" s="45"/>
      <c r="EB361" s="45"/>
      <c r="EC361" s="45"/>
      <c r="ED361" s="45"/>
      <c r="EE361" s="45"/>
      <c r="EF361" s="45"/>
      <c r="EG361" s="45"/>
      <c r="EH361" s="45"/>
      <c r="EI361" s="45"/>
      <c r="EJ361" s="45"/>
      <c r="EK361" s="45"/>
      <c r="EL361" s="45"/>
      <c r="EM361" s="45"/>
      <c r="EN361" s="45"/>
      <c r="EO361" s="45"/>
      <c r="EP361" s="45"/>
      <c r="EQ361" s="45"/>
      <c r="ER361" s="45"/>
      <c r="ES361" s="45"/>
      <c r="ET361" s="45"/>
      <c r="EU361" s="45"/>
      <c r="EV361" s="45"/>
      <c r="EW361" s="45"/>
      <c r="EX361" s="45"/>
      <c r="EY361" s="45"/>
      <c r="EZ361" s="45"/>
      <c r="FA361" s="45"/>
      <c r="FB361" s="45"/>
      <c r="FC361" s="45"/>
      <c r="FD361" s="45"/>
      <c r="FE361" s="45"/>
      <c r="FF361" s="45"/>
      <c r="FG361" s="45"/>
      <c r="FH361" s="45"/>
      <c r="FI361" s="45"/>
      <c r="FJ361" s="45"/>
      <c r="FK361" s="45"/>
      <c r="FL361" s="45"/>
      <c r="FM361" s="45"/>
      <c r="FN361" s="45"/>
      <c r="FO361" s="45"/>
      <c r="FP361" s="45"/>
      <c r="FQ361" s="45"/>
      <c r="FR361" s="45"/>
      <c r="FS361" s="45"/>
      <c r="FT361" s="45"/>
      <c r="FU361" s="45"/>
      <c r="FV361" s="45"/>
      <c r="FW361" s="45"/>
      <c r="FX361" s="45"/>
      <c r="FY361" s="45"/>
      <c r="FZ361" s="45"/>
      <c r="GA361" s="45"/>
      <c r="GB361" s="45"/>
      <c r="GC361" s="45"/>
      <c r="GD361" s="45"/>
      <c r="GE361" s="45"/>
      <c r="GF361" s="45"/>
      <c r="GG361" s="45"/>
      <c r="GH361" s="45"/>
      <c r="GI361" s="45"/>
      <c r="GJ361" s="45"/>
      <c r="GK361" s="45"/>
      <c r="GL361" s="45"/>
      <c r="GM361" s="45"/>
      <c r="GN361" s="45"/>
      <c r="GO361" s="45"/>
      <c r="GP361" s="45"/>
      <c r="GQ361" s="45"/>
      <c r="GR361" s="45"/>
      <c r="GS361" s="45"/>
      <c r="GT361" s="45"/>
      <c r="GU361" s="45"/>
      <c r="GV361" s="45"/>
      <c r="GW361" s="45"/>
      <c r="GX361" s="45"/>
      <c r="GY361" s="45"/>
      <c r="GZ361" s="45"/>
      <c r="HA361" s="45"/>
      <c r="HB361" s="45"/>
      <c r="HC361" s="45"/>
      <c r="HD361" s="45"/>
      <c r="HE361" s="45"/>
      <c r="HF361" s="45"/>
      <c r="HG361" s="45"/>
      <c r="HH361" s="45"/>
      <c r="HI361" s="45"/>
      <c r="HJ361" s="45"/>
      <c r="HK361" s="45"/>
      <c r="HL361" s="45"/>
      <c r="HM361" s="45"/>
      <c r="HN361" s="45"/>
      <c r="HO361" s="45"/>
      <c r="HP361" s="45"/>
      <c r="HQ361" s="45"/>
      <c r="HR361" s="45"/>
      <c r="HS361" s="45"/>
      <c r="HT361" s="45"/>
      <c r="HU361" s="45"/>
      <c r="HV361" s="45"/>
      <c r="HW361" s="45"/>
      <c r="HX361" s="45"/>
      <c r="HY361" s="45"/>
      <c r="HZ361" s="45"/>
      <c r="IA361" s="45"/>
      <c r="IB361" s="45"/>
      <c r="IC361" s="45"/>
      <c r="ID361" s="45"/>
      <c r="IE361" s="45"/>
      <c r="IF361" s="45"/>
      <c r="IG361" s="45"/>
      <c r="IH361" s="45"/>
      <c r="II361" s="45"/>
      <c r="IJ361" s="45"/>
      <c r="IK361" s="45"/>
      <c r="IL361" s="45"/>
      <c r="IM361" s="45"/>
    </row>
    <row r="362" spans="1:247" s="46" customFormat="1" ht="45.75" customHeight="1">
      <c r="A362" s="42">
        <v>353</v>
      </c>
      <c r="B362" s="43" t="s">
        <v>4587</v>
      </c>
      <c r="C362" s="97">
        <v>7500</v>
      </c>
      <c r="D362" s="43" t="str">
        <f t="shared" si="87"/>
        <v>Директно възлагане</v>
      </c>
      <c r="E362" s="43" t="s">
        <v>113</v>
      </c>
      <c r="F362" s="97">
        <v>6990.14</v>
      </c>
      <c r="G362" s="44">
        <v>2018</v>
      </c>
      <c r="H362" s="43" t="str">
        <f t="shared" ref="H362" si="97">IF(ISERROR(VLOOKUP(I362, n_zop_all, 2, FALSE)), "", VLOOKUP(I362,n_zop_all, 2, FALSE))</f>
        <v>Директно възлагане</v>
      </c>
      <c r="I362" s="43" t="s">
        <v>113</v>
      </c>
      <c r="J362" s="44"/>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c r="AT362" s="45"/>
      <c r="AU362" s="45"/>
      <c r="AV362" s="45"/>
      <c r="AW362" s="45"/>
      <c r="AX362" s="45"/>
      <c r="AY362" s="45"/>
      <c r="AZ362" s="45"/>
      <c r="BA362" s="45"/>
      <c r="BB362" s="45"/>
      <c r="BC362" s="45"/>
      <c r="BD362" s="45"/>
      <c r="BE362" s="45"/>
      <c r="BF362" s="45"/>
      <c r="BG362" s="45"/>
      <c r="BH362" s="45"/>
      <c r="BI362" s="45"/>
      <c r="BJ362" s="45"/>
      <c r="BK362" s="45"/>
      <c r="BL362" s="45"/>
      <c r="BM362" s="45"/>
      <c r="BN362" s="45"/>
      <c r="BO362" s="45"/>
      <c r="BP362" s="45"/>
      <c r="BQ362" s="45"/>
      <c r="BR362" s="45"/>
      <c r="BS362" s="45"/>
      <c r="BT362" s="45"/>
      <c r="BU362" s="45"/>
      <c r="BV362" s="45"/>
      <c r="BW362" s="45"/>
      <c r="BX362" s="45"/>
      <c r="BY362" s="45"/>
      <c r="BZ362" s="45"/>
      <c r="CA362" s="45"/>
      <c r="CB362" s="45"/>
      <c r="CC362" s="45"/>
      <c r="CD362" s="45"/>
      <c r="CE362" s="45"/>
      <c r="CF362" s="45"/>
      <c r="CG362" s="45"/>
      <c r="CH362" s="45"/>
      <c r="CI362" s="45"/>
      <c r="CJ362" s="45"/>
      <c r="CK362" s="45"/>
      <c r="CL362" s="45"/>
      <c r="CM362" s="45"/>
      <c r="CN362" s="45"/>
      <c r="CO362" s="45"/>
      <c r="CP362" s="45"/>
      <c r="CQ362" s="45"/>
      <c r="CR362" s="45"/>
      <c r="CS362" s="45"/>
      <c r="CT362" s="45"/>
      <c r="CU362" s="45"/>
      <c r="CV362" s="45"/>
      <c r="CW362" s="45"/>
      <c r="CX362" s="45"/>
      <c r="CY362" s="45"/>
      <c r="CZ362" s="45"/>
      <c r="DA362" s="45"/>
      <c r="DB362" s="45"/>
      <c r="DC362" s="45"/>
      <c r="DD362" s="45"/>
      <c r="DE362" s="45"/>
      <c r="DF362" s="45"/>
      <c r="DG362" s="45"/>
      <c r="DH362" s="45"/>
      <c r="DI362" s="45"/>
      <c r="DJ362" s="45"/>
      <c r="DK362" s="45"/>
      <c r="DL362" s="45"/>
      <c r="DM362" s="45"/>
      <c r="DN362" s="45"/>
      <c r="DO362" s="45"/>
      <c r="DP362" s="45"/>
      <c r="DQ362" s="45"/>
      <c r="DR362" s="45"/>
      <c r="DS362" s="45"/>
      <c r="DT362" s="45"/>
      <c r="DU362" s="45"/>
      <c r="DV362" s="45"/>
      <c r="DW362" s="45"/>
      <c r="DX362" s="45"/>
      <c r="DY362" s="45"/>
      <c r="DZ362" s="45"/>
      <c r="EA362" s="45"/>
      <c r="EB362" s="45"/>
      <c r="EC362" s="45"/>
      <c r="ED362" s="45"/>
      <c r="EE362" s="45"/>
      <c r="EF362" s="45"/>
      <c r="EG362" s="45"/>
      <c r="EH362" s="45"/>
      <c r="EI362" s="45"/>
      <c r="EJ362" s="45"/>
      <c r="EK362" s="45"/>
      <c r="EL362" s="45"/>
      <c r="EM362" s="45"/>
      <c r="EN362" s="45"/>
      <c r="EO362" s="45"/>
      <c r="EP362" s="45"/>
      <c r="EQ362" s="45"/>
      <c r="ER362" s="45"/>
      <c r="ES362" s="45"/>
      <c r="ET362" s="45"/>
      <c r="EU362" s="45"/>
      <c r="EV362" s="45"/>
      <c r="EW362" s="45"/>
      <c r="EX362" s="45"/>
      <c r="EY362" s="45"/>
      <c r="EZ362" s="45"/>
      <c r="FA362" s="45"/>
      <c r="FB362" s="45"/>
      <c r="FC362" s="45"/>
      <c r="FD362" s="45"/>
      <c r="FE362" s="45"/>
      <c r="FF362" s="45"/>
      <c r="FG362" s="45"/>
      <c r="FH362" s="45"/>
      <c r="FI362" s="45"/>
      <c r="FJ362" s="45"/>
      <c r="FK362" s="45"/>
      <c r="FL362" s="45"/>
      <c r="FM362" s="45"/>
      <c r="FN362" s="45"/>
      <c r="FO362" s="45"/>
      <c r="FP362" s="45"/>
      <c r="FQ362" s="45"/>
      <c r="FR362" s="45"/>
      <c r="FS362" s="45"/>
      <c r="FT362" s="45"/>
      <c r="FU362" s="45"/>
      <c r="FV362" s="45"/>
      <c r="FW362" s="45"/>
      <c r="FX362" s="45"/>
      <c r="FY362" s="45"/>
      <c r="FZ362" s="45"/>
      <c r="GA362" s="45"/>
      <c r="GB362" s="45"/>
      <c r="GC362" s="45"/>
      <c r="GD362" s="45"/>
      <c r="GE362" s="45"/>
      <c r="GF362" s="45"/>
      <c r="GG362" s="45"/>
      <c r="GH362" s="45"/>
      <c r="GI362" s="45"/>
      <c r="GJ362" s="45"/>
      <c r="GK362" s="45"/>
      <c r="GL362" s="45"/>
      <c r="GM362" s="45"/>
      <c r="GN362" s="45"/>
      <c r="GO362" s="45"/>
      <c r="GP362" s="45"/>
      <c r="GQ362" s="45"/>
      <c r="GR362" s="45"/>
      <c r="GS362" s="45"/>
      <c r="GT362" s="45"/>
      <c r="GU362" s="45"/>
      <c r="GV362" s="45"/>
      <c r="GW362" s="45"/>
      <c r="GX362" s="45"/>
      <c r="GY362" s="45"/>
      <c r="GZ362" s="45"/>
      <c r="HA362" s="45"/>
      <c r="HB362" s="45"/>
      <c r="HC362" s="45"/>
      <c r="HD362" s="45"/>
      <c r="HE362" s="45"/>
      <c r="HF362" s="45"/>
      <c r="HG362" s="45"/>
      <c r="HH362" s="45"/>
      <c r="HI362" s="45"/>
      <c r="HJ362" s="45"/>
      <c r="HK362" s="45"/>
      <c r="HL362" s="45"/>
      <c r="HM362" s="45"/>
      <c r="HN362" s="45"/>
      <c r="HO362" s="45"/>
      <c r="HP362" s="45"/>
      <c r="HQ362" s="45"/>
      <c r="HR362" s="45"/>
      <c r="HS362" s="45"/>
      <c r="HT362" s="45"/>
      <c r="HU362" s="45"/>
      <c r="HV362" s="45"/>
      <c r="HW362" s="45"/>
      <c r="HX362" s="45"/>
      <c r="HY362" s="45"/>
      <c r="HZ362" s="45"/>
      <c r="IA362" s="45"/>
      <c r="IB362" s="45"/>
      <c r="IC362" s="45"/>
      <c r="ID362" s="45"/>
      <c r="IE362" s="45"/>
      <c r="IF362" s="45"/>
      <c r="IG362" s="45"/>
      <c r="IH362" s="45"/>
      <c r="II362" s="45"/>
      <c r="IJ362" s="45"/>
      <c r="IK362" s="45"/>
      <c r="IL362" s="45"/>
      <c r="IM362" s="45"/>
    </row>
    <row r="363" spans="1:247" s="46" customFormat="1" ht="60">
      <c r="A363" s="42">
        <v>354</v>
      </c>
      <c r="B363" s="47" t="s">
        <v>4588</v>
      </c>
      <c r="C363" s="98">
        <v>7300</v>
      </c>
      <c r="D363" s="43" t="str">
        <f t="shared" ref="D363:D386" si="98">IF(ISERROR(VLOOKUP(E363, n_zop_all, 2, FALSE)), "", VLOOKUP(E363,n_zop_all, 2, FALSE))</f>
        <v>Директно възлагане</v>
      </c>
      <c r="E363" s="43" t="s">
        <v>113</v>
      </c>
      <c r="F363" s="97"/>
      <c r="G363" s="43"/>
      <c r="H363" s="43"/>
      <c r="I363" s="43"/>
      <c r="J363" s="43"/>
    </row>
    <row r="364" spans="1:247" s="46" customFormat="1" ht="45">
      <c r="A364" s="42">
        <v>355</v>
      </c>
      <c r="B364" s="43" t="s">
        <v>4589</v>
      </c>
      <c r="C364" s="97">
        <v>7100</v>
      </c>
      <c r="D364" s="43" t="str">
        <f t="shared" si="98"/>
        <v>Директно възлагане</v>
      </c>
      <c r="E364" s="43" t="s">
        <v>113</v>
      </c>
      <c r="F364" s="97"/>
      <c r="G364" s="44"/>
      <c r="H364" s="43"/>
      <c r="I364" s="43"/>
      <c r="J364" s="44"/>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45"/>
      <c r="BF364" s="45"/>
      <c r="BG364" s="45"/>
      <c r="BH364" s="45"/>
      <c r="BI364" s="45"/>
      <c r="BJ364" s="45"/>
      <c r="BK364" s="45"/>
      <c r="BL364" s="45"/>
      <c r="BM364" s="45"/>
      <c r="BN364" s="45"/>
      <c r="BO364" s="45"/>
      <c r="BP364" s="45"/>
      <c r="BQ364" s="45"/>
      <c r="BR364" s="45"/>
      <c r="BS364" s="45"/>
      <c r="BT364" s="45"/>
      <c r="BU364" s="45"/>
      <c r="BV364" s="45"/>
      <c r="BW364" s="45"/>
      <c r="BX364" s="45"/>
      <c r="BY364" s="45"/>
      <c r="BZ364" s="45"/>
      <c r="CA364" s="45"/>
      <c r="CB364" s="45"/>
      <c r="CC364" s="45"/>
      <c r="CD364" s="45"/>
      <c r="CE364" s="45"/>
      <c r="CF364" s="45"/>
      <c r="CG364" s="45"/>
      <c r="CH364" s="45"/>
      <c r="CI364" s="45"/>
      <c r="CJ364" s="45"/>
      <c r="CK364" s="45"/>
      <c r="CL364" s="45"/>
      <c r="CM364" s="45"/>
      <c r="CN364" s="45"/>
      <c r="CO364" s="45"/>
      <c r="CP364" s="45"/>
      <c r="CQ364" s="45"/>
      <c r="CR364" s="45"/>
      <c r="CS364" s="45"/>
      <c r="CT364" s="45"/>
      <c r="CU364" s="45"/>
      <c r="CV364" s="45"/>
      <c r="CW364" s="45"/>
      <c r="CX364" s="45"/>
      <c r="CY364" s="45"/>
      <c r="CZ364" s="45"/>
      <c r="DA364" s="45"/>
      <c r="DB364" s="45"/>
      <c r="DC364" s="45"/>
      <c r="DD364" s="45"/>
      <c r="DE364" s="45"/>
      <c r="DF364" s="45"/>
      <c r="DG364" s="45"/>
      <c r="DH364" s="45"/>
      <c r="DI364" s="45"/>
      <c r="DJ364" s="45"/>
      <c r="DK364" s="45"/>
      <c r="DL364" s="45"/>
      <c r="DM364" s="45"/>
      <c r="DN364" s="45"/>
      <c r="DO364" s="45"/>
      <c r="DP364" s="45"/>
      <c r="DQ364" s="45"/>
      <c r="DR364" s="45"/>
      <c r="DS364" s="45"/>
      <c r="DT364" s="45"/>
      <c r="DU364" s="45"/>
      <c r="DV364" s="45"/>
      <c r="DW364" s="45"/>
      <c r="DX364" s="45"/>
      <c r="DY364" s="45"/>
      <c r="DZ364" s="45"/>
      <c r="EA364" s="45"/>
      <c r="EB364" s="45"/>
      <c r="EC364" s="45"/>
      <c r="ED364" s="45"/>
      <c r="EE364" s="45"/>
      <c r="EF364" s="45"/>
      <c r="EG364" s="45"/>
      <c r="EH364" s="45"/>
      <c r="EI364" s="45"/>
      <c r="EJ364" s="45"/>
      <c r="EK364" s="45"/>
      <c r="EL364" s="45"/>
      <c r="EM364" s="45"/>
      <c r="EN364" s="45"/>
      <c r="EO364" s="45"/>
      <c r="EP364" s="45"/>
      <c r="EQ364" s="45"/>
      <c r="ER364" s="45"/>
      <c r="ES364" s="45"/>
      <c r="ET364" s="45"/>
      <c r="EU364" s="45"/>
      <c r="EV364" s="45"/>
      <c r="EW364" s="45"/>
      <c r="EX364" s="45"/>
      <c r="EY364" s="45"/>
      <c r="EZ364" s="45"/>
      <c r="FA364" s="45"/>
      <c r="FB364" s="45"/>
      <c r="FC364" s="45"/>
      <c r="FD364" s="45"/>
      <c r="FE364" s="45"/>
      <c r="FF364" s="45"/>
      <c r="FG364" s="45"/>
      <c r="FH364" s="45"/>
      <c r="FI364" s="45"/>
      <c r="FJ364" s="45"/>
      <c r="FK364" s="45"/>
      <c r="FL364" s="45"/>
      <c r="FM364" s="45"/>
      <c r="FN364" s="45"/>
      <c r="FO364" s="45"/>
      <c r="FP364" s="45"/>
      <c r="FQ364" s="45"/>
      <c r="FR364" s="45"/>
      <c r="FS364" s="45"/>
      <c r="FT364" s="45"/>
      <c r="FU364" s="45"/>
      <c r="FV364" s="45"/>
      <c r="FW364" s="45"/>
      <c r="FX364" s="45"/>
      <c r="FY364" s="45"/>
      <c r="FZ364" s="45"/>
      <c r="GA364" s="45"/>
      <c r="GB364" s="45"/>
      <c r="GC364" s="45"/>
      <c r="GD364" s="45"/>
      <c r="GE364" s="45"/>
      <c r="GF364" s="45"/>
      <c r="GG364" s="45"/>
      <c r="GH364" s="45"/>
      <c r="GI364" s="45"/>
      <c r="GJ364" s="45"/>
      <c r="GK364" s="45"/>
      <c r="GL364" s="45"/>
      <c r="GM364" s="45"/>
      <c r="GN364" s="45"/>
      <c r="GO364" s="45"/>
      <c r="GP364" s="45"/>
      <c r="GQ364" s="45"/>
      <c r="GR364" s="45"/>
      <c r="GS364" s="45"/>
      <c r="GT364" s="45"/>
      <c r="GU364" s="45"/>
      <c r="GV364" s="45"/>
      <c r="GW364" s="45"/>
      <c r="GX364" s="45"/>
      <c r="GY364" s="45"/>
      <c r="GZ364" s="45"/>
      <c r="HA364" s="45"/>
      <c r="HB364" s="45"/>
      <c r="HC364" s="45"/>
      <c r="HD364" s="45"/>
      <c r="HE364" s="45"/>
      <c r="HF364" s="45"/>
      <c r="HG364" s="45"/>
      <c r="HH364" s="45"/>
      <c r="HI364" s="45"/>
      <c r="HJ364" s="45"/>
      <c r="HK364" s="45"/>
      <c r="HL364" s="45"/>
      <c r="HM364" s="45"/>
      <c r="HN364" s="45"/>
      <c r="HO364" s="45"/>
      <c r="HP364" s="45"/>
      <c r="HQ364" s="45"/>
      <c r="HR364" s="45"/>
      <c r="HS364" s="45"/>
      <c r="HT364" s="45"/>
      <c r="HU364" s="45"/>
      <c r="HV364" s="45"/>
      <c r="HW364" s="45"/>
      <c r="HX364" s="45"/>
      <c r="HY364" s="45"/>
      <c r="HZ364" s="45"/>
      <c r="IA364" s="45"/>
      <c r="IB364" s="45"/>
      <c r="IC364" s="45"/>
      <c r="ID364" s="45"/>
      <c r="IE364" s="45"/>
      <c r="IF364" s="45"/>
      <c r="IG364" s="45"/>
      <c r="IH364" s="45"/>
      <c r="II364" s="45"/>
      <c r="IJ364" s="45"/>
      <c r="IK364" s="45"/>
      <c r="IL364" s="45"/>
      <c r="IM364" s="45"/>
    </row>
    <row r="365" spans="1:247" s="46" customFormat="1" ht="111.75" customHeight="1">
      <c r="A365" s="42">
        <v>356</v>
      </c>
      <c r="B365" s="43" t="s">
        <v>4590</v>
      </c>
      <c r="C365" s="97">
        <v>7100</v>
      </c>
      <c r="D365" s="48" t="str">
        <f t="shared" si="98"/>
        <v>Директно възлагане</v>
      </c>
      <c r="E365" s="48" t="s">
        <v>114</v>
      </c>
      <c r="F365" s="97">
        <v>25205.5</v>
      </c>
      <c r="G365" s="44">
        <v>2018</v>
      </c>
      <c r="H365" s="43" t="s">
        <v>120</v>
      </c>
      <c r="I365" s="43" t="s">
        <v>3747</v>
      </c>
      <c r="J365" s="44"/>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c r="AT365" s="45"/>
      <c r="AU365" s="45"/>
      <c r="AV365" s="45"/>
      <c r="AW365" s="45"/>
      <c r="AX365" s="45"/>
      <c r="AY365" s="45"/>
      <c r="AZ365" s="45"/>
      <c r="BA365" s="45"/>
      <c r="BB365" s="45"/>
      <c r="BC365" s="45"/>
      <c r="BD365" s="45"/>
      <c r="BE365" s="45"/>
      <c r="BF365" s="45"/>
      <c r="BG365" s="45"/>
      <c r="BH365" s="45"/>
      <c r="BI365" s="45"/>
      <c r="BJ365" s="45"/>
      <c r="BK365" s="45"/>
      <c r="BL365" s="45"/>
      <c r="BM365" s="45"/>
      <c r="BN365" s="45"/>
      <c r="BO365" s="45"/>
      <c r="BP365" s="45"/>
      <c r="BQ365" s="45"/>
      <c r="BR365" s="45"/>
      <c r="BS365" s="45"/>
      <c r="BT365" s="45"/>
      <c r="BU365" s="45"/>
      <c r="BV365" s="45"/>
      <c r="BW365" s="45"/>
      <c r="BX365" s="45"/>
      <c r="BY365" s="45"/>
      <c r="BZ365" s="45"/>
      <c r="CA365" s="45"/>
      <c r="CB365" s="45"/>
      <c r="CC365" s="45"/>
      <c r="CD365" s="45"/>
      <c r="CE365" s="45"/>
      <c r="CF365" s="45"/>
      <c r="CG365" s="45"/>
      <c r="CH365" s="45"/>
      <c r="CI365" s="45"/>
      <c r="CJ365" s="45"/>
      <c r="CK365" s="45"/>
      <c r="CL365" s="45"/>
      <c r="CM365" s="45"/>
      <c r="CN365" s="45"/>
      <c r="CO365" s="45"/>
      <c r="CP365" s="45"/>
      <c r="CQ365" s="45"/>
      <c r="CR365" s="45"/>
      <c r="CS365" s="45"/>
      <c r="CT365" s="45"/>
      <c r="CU365" s="45"/>
      <c r="CV365" s="45"/>
      <c r="CW365" s="45"/>
      <c r="CX365" s="45"/>
      <c r="CY365" s="45"/>
      <c r="CZ365" s="45"/>
      <c r="DA365" s="45"/>
      <c r="DB365" s="45"/>
      <c r="DC365" s="45"/>
      <c r="DD365" s="45"/>
      <c r="DE365" s="45"/>
      <c r="DF365" s="45"/>
      <c r="DG365" s="45"/>
      <c r="DH365" s="45"/>
      <c r="DI365" s="45"/>
      <c r="DJ365" s="45"/>
      <c r="DK365" s="45"/>
      <c r="DL365" s="45"/>
      <c r="DM365" s="45"/>
      <c r="DN365" s="45"/>
      <c r="DO365" s="45"/>
      <c r="DP365" s="45"/>
      <c r="DQ365" s="45"/>
      <c r="DR365" s="45"/>
      <c r="DS365" s="45"/>
      <c r="DT365" s="45"/>
      <c r="DU365" s="45"/>
      <c r="DV365" s="45"/>
      <c r="DW365" s="45"/>
      <c r="DX365" s="45"/>
      <c r="DY365" s="45"/>
      <c r="DZ365" s="45"/>
      <c r="EA365" s="45"/>
      <c r="EB365" s="45"/>
      <c r="EC365" s="45"/>
      <c r="ED365" s="45"/>
      <c r="EE365" s="45"/>
      <c r="EF365" s="45"/>
      <c r="EG365" s="45"/>
      <c r="EH365" s="45"/>
      <c r="EI365" s="45"/>
      <c r="EJ365" s="45"/>
      <c r="EK365" s="45"/>
      <c r="EL365" s="45"/>
      <c r="EM365" s="45"/>
      <c r="EN365" s="45"/>
      <c r="EO365" s="45"/>
      <c r="EP365" s="45"/>
      <c r="EQ365" s="45"/>
      <c r="ER365" s="45"/>
      <c r="ES365" s="45"/>
      <c r="ET365" s="45"/>
      <c r="EU365" s="45"/>
      <c r="EV365" s="45"/>
      <c r="EW365" s="45"/>
      <c r="EX365" s="45"/>
      <c r="EY365" s="45"/>
      <c r="EZ365" s="45"/>
      <c r="FA365" s="45"/>
      <c r="FB365" s="45"/>
      <c r="FC365" s="45"/>
      <c r="FD365" s="45"/>
      <c r="FE365" s="45"/>
      <c r="FF365" s="45"/>
      <c r="FG365" s="45"/>
      <c r="FH365" s="45"/>
      <c r="FI365" s="45"/>
      <c r="FJ365" s="45"/>
      <c r="FK365" s="45"/>
      <c r="FL365" s="45"/>
      <c r="FM365" s="45"/>
      <c r="FN365" s="45"/>
      <c r="FO365" s="45"/>
      <c r="FP365" s="45"/>
      <c r="FQ365" s="45"/>
      <c r="FR365" s="45"/>
      <c r="FS365" s="45"/>
      <c r="FT365" s="45"/>
      <c r="FU365" s="45"/>
      <c r="FV365" s="45"/>
      <c r="FW365" s="45"/>
      <c r="FX365" s="45"/>
      <c r="FY365" s="45"/>
      <c r="FZ365" s="45"/>
      <c r="GA365" s="45"/>
      <c r="GB365" s="45"/>
      <c r="GC365" s="45"/>
      <c r="GD365" s="45"/>
      <c r="GE365" s="45"/>
      <c r="GF365" s="45"/>
      <c r="GG365" s="45"/>
      <c r="GH365" s="45"/>
      <c r="GI365" s="45"/>
      <c r="GJ365" s="45"/>
      <c r="GK365" s="45"/>
      <c r="GL365" s="45"/>
      <c r="GM365" s="45"/>
      <c r="GN365" s="45"/>
      <c r="GO365" s="45"/>
      <c r="GP365" s="45"/>
      <c r="GQ365" s="45"/>
      <c r="GR365" s="45"/>
      <c r="GS365" s="45"/>
      <c r="GT365" s="45"/>
      <c r="GU365" s="45"/>
      <c r="GV365" s="45"/>
      <c r="GW365" s="45"/>
      <c r="GX365" s="45"/>
      <c r="GY365" s="45"/>
      <c r="GZ365" s="45"/>
      <c r="HA365" s="45"/>
      <c r="HB365" s="45"/>
      <c r="HC365" s="45"/>
      <c r="HD365" s="45"/>
      <c r="HE365" s="45"/>
      <c r="HF365" s="45"/>
      <c r="HG365" s="45"/>
      <c r="HH365" s="45"/>
      <c r="HI365" s="45"/>
      <c r="HJ365" s="45"/>
      <c r="HK365" s="45"/>
      <c r="HL365" s="45"/>
      <c r="HM365" s="45"/>
      <c r="HN365" s="45"/>
      <c r="HO365" s="45"/>
      <c r="HP365" s="45"/>
      <c r="HQ365" s="45"/>
      <c r="HR365" s="45"/>
      <c r="HS365" s="45"/>
      <c r="HT365" s="45"/>
      <c r="HU365" s="45"/>
      <c r="HV365" s="45"/>
      <c r="HW365" s="45"/>
      <c r="HX365" s="45"/>
      <c r="HY365" s="45"/>
      <c r="HZ365" s="45"/>
      <c r="IA365" s="45"/>
      <c r="IB365" s="45"/>
      <c r="IC365" s="45"/>
      <c r="ID365" s="45"/>
      <c r="IE365" s="45"/>
      <c r="IF365" s="45"/>
      <c r="IG365" s="45"/>
      <c r="IH365" s="45"/>
      <c r="II365" s="45"/>
      <c r="IJ365" s="45"/>
      <c r="IK365" s="45"/>
      <c r="IL365" s="45"/>
      <c r="IM365" s="45"/>
    </row>
    <row r="366" spans="1:247" s="46" customFormat="1" ht="45">
      <c r="A366" s="42">
        <v>357</v>
      </c>
      <c r="B366" s="43" t="s">
        <v>4591</v>
      </c>
      <c r="C366" s="97">
        <v>7100</v>
      </c>
      <c r="D366" s="43" t="str">
        <f t="shared" si="98"/>
        <v>Директно възлагане</v>
      </c>
      <c r="E366" s="43" t="s">
        <v>113</v>
      </c>
      <c r="F366" s="97">
        <v>3162.65</v>
      </c>
      <c r="G366" s="44">
        <v>2018</v>
      </c>
      <c r="H366" s="43" t="str">
        <f t="shared" ref="H366" si="99">IF(ISERROR(VLOOKUP(I366, n_zop_all, 2, FALSE)), "", VLOOKUP(I366,n_zop_all, 2, FALSE))</f>
        <v>Директно възлагане</v>
      </c>
      <c r="I366" s="43" t="s">
        <v>114</v>
      </c>
      <c r="J366" s="44"/>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c r="AT366" s="45"/>
      <c r="AU366" s="45"/>
      <c r="AV366" s="45"/>
      <c r="AW366" s="45"/>
      <c r="AX366" s="45"/>
      <c r="AY366" s="45"/>
      <c r="AZ366" s="45"/>
      <c r="BA366" s="45"/>
      <c r="BB366" s="45"/>
      <c r="BC366" s="45"/>
      <c r="BD366" s="45"/>
      <c r="BE366" s="45"/>
      <c r="BF366" s="45"/>
      <c r="BG366" s="45"/>
      <c r="BH366" s="45"/>
      <c r="BI366" s="45"/>
      <c r="BJ366" s="45"/>
      <c r="BK366" s="45"/>
      <c r="BL366" s="45"/>
      <c r="BM366" s="45"/>
      <c r="BN366" s="45"/>
      <c r="BO366" s="45"/>
      <c r="BP366" s="45"/>
      <c r="BQ366" s="45"/>
      <c r="BR366" s="45"/>
      <c r="BS366" s="45"/>
      <c r="BT366" s="45"/>
      <c r="BU366" s="45"/>
      <c r="BV366" s="45"/>
      <c r="BW366" s="45"/>
      <c r="BX366" s="45"/>
      <c r="BY366" s="45"/>
      <c r="BZ366" s="45"/>
      <c r="CA366" s="45"/>
      <c r="CB366" s="45"/>
      <c r="CC366" s="45"/>
      <c r="CD366" s="45"/>
      <c r="CE366" s="45"/>
      <c r="CF366" s="45"/>
      <c r="CG366" s="45"/>
      <c r="CH366" s="45"/>
      <c r="CI366" s="45"/>
      <c r="CJ366" s="45"/>
      <c r="CK366" s="45"/>
      <c r="CL366" s="45"/>
      <c r="CM366" s="45"/>
      <c r="CN366" s="45"/>
      <c r="CO366" s="45"/>
      <c r="CP366" s="45"/>
      <c r="CQ366" s="45"/>
      <c r="CR366" s="45"/>
      <c r="CS366" s="45"/>
      <c r="CT366" s="45"/>
      <c r="CU366" s="45"/>
      <c r="CV366" s="45"/>
      <c r="CW366" s="45"/>
      <c r="CX366" s="45"/>
      <c r="CY366" s="45"/>
      <c r="CZ366" s="45"/>
      <c r="DA366" s="45"/>
      <c r="DB366" s="45"/>
      <c r="DC366" s="45"/>
      <c r="DD366" s="45"/>
      <c r="DE366" s="45"/>
      <c r="DF366" s="45"/>
      <c r="DG366" s="45"/>
      <c r="DH366" s="45"/>
      <c r="DI366" s="45"/>
      <c r="DJ366" s="45"/>
      <c r="DK366" s="45"/>
      <c r="DL366" s="45"/>
      <c r="DM366" s="45"/>
      <c r="DN366" s="45"/>
      <c r="DO366" s="45"/>
      <c r="DP366" s="45"/>
      <c r="DQ366" s="45"/>
      <c r="DR366" s="45"/>
      <c r="DS366" s="45"/>
      <c r="DT366" s="45"/>
      <c r="DU366" s="45"/>
      <c r="DV366" s="45"/>
      <c r="DW366" s="45"/>
      <c r="DX366" s="45"/>
      <c r="DY366" s="45"/>
      <c r="DZ366" s="45"/>
      <c r="EA366" s="45"/>
      <c r="EB366" s="45"/>
      <c r="EC366" s="45"/>
      <c r="ED366" s="45"/>
      <c r="EE366" s="45"/>
      <c r="EF366" s="45"/>
      <c r="EG366" s="45"/>
      <c r="EH366" s="45"/>
      <c r="EI366" s="45"/>
      <c r="EJ366" s="45"/>
      <c r="EK366" s="45"/>
      <c r="EL366" s="45"/>
      <c r="EM366" s="45"/>
      <c r="EN366" s="45"/>
      <c r="EO366" s="45"/>
      <c r="EP366" s="45"/>
      <c r="EQ366" s="45"/>
      <c r="ER366" s="45"/>
      <c r="ES366" s="45"/>
      <c r="ET366" s="45"/>
      <c r="EU366" s="45"/>
      <c r="EV366" s="45"/>
      <c r="EW366" s="45"/>
      <c r="EX366" s="45"/>
      <c r="EY366" s="45"/>
      <c r="EZ366" s="45"/>
      <c r="FA366" s="45"/>
      <c r="FB366" s="45"/>
      <c r="FC366" s="45"/>
      <c r="FD366" s="45"/>
      <c r="FE366" s="45"/>
      <c r="FF366" s="45"/>
      <c r="FG366" s="45"/>
      <c r="FH366" s="45"/>
      <c r="FI366" s="45"/>
      <c r="FJ366" s="45"/>
      <c r="FK366" s="45"/>
      <c r="FL366" s="45"/>
      <c r="FM366" s="45"/>
      <c r="FN366" s="45"/>
      <c r="FO366" s="45"/>
      <c r="FP366" s="45"/>
      <c r="FQ366" s="45"/>
      <c r="FR366" s="45"/>
      <c r="FS366" s="45"/>
      <c r="FT366" s="45"/>
      <c r="FU366" s="45"/>
      <c r="FV366" s="45"/>
      <c r="FW366" s="45"/>
      <c r="FX366" s="45"/>
      <c r="FY366" s="45"/>
      <c r="FZ366" s="45"/>
      <c r="GA366" s="45"/>
      <c r="GB366" s="45"/>
      <c r="GC366" s="45"/>
      <c r="GD366" s="45"/>
      <c r="GE366" s="45"/>
      <c r="GF366" s="45"/>
      <c r="GG366" s="45"/>
      <c r="GH366" s="45"/>
      <c r="GI366" s="45"/>
      <c r="GJ366" s="45"/>
      <c r="GK366" s="45"/>
      <c r="GL366" s="45"/>
      <c r="GM366" s="45"/>
      <c r="GN366" s="45"/>
      <c r="GO366" s="45"/>
      <c r="GP366" s="45"/>
      <c r="GQ366" s="45"/>
      <c r="GR366" s="45"/>
      <c r="GS366" s="45"/>
      <c r="GT366" s="45"/>
      <c r="GU366" s="45"/>
      <c r="GV366" s="45"/>
      <c r="GW366" s="45"/>
      <c r="GX366" s="45"/>
      <c r="GY366" s="45"/>
      <c r="GZ366" s="45"/>
      <c r="HA366" s="45"/>
      <c r="HB366" s="45"/>
      <c r="HC366" s="45"/>
      <c r="HD366" s="45"/>
      <c r="HE366" s="45"/>
      <c r="HF366" s="45"/>
      <c r="HG366" s="45"/>
      <c r="HH366" s="45"/>
      <c r="HI366" s="45"/>
      <c r="HJ366" s="45"/>
      <c r="HK366" s="45"/>
      <c r="HL366" s="45"/>
      <c r="HM366" s="45"/>
      <c r="HN366" s="45"/>
      <c r="HO366" s="45"/>
      <c r="HP366" s="45"/>
      <c r="HQ366" s="45"/>
      <c r="HR366" s="45"/>
      <c r="HS366" s="45"/>
      <c r="HT366" s="45"/>
      <c r="HU366" s="45"/>
      <c r="HV366" s="45"/>
      <c r="HW366" s="45"/>
      <c r="HX366" s="45"/>
      <c r="HY366" s="45"/>
      <c r="HZ366" s="45"/>
      <c r="IA366" s="45"/>
      <c r="IB366" s="45"/>
      <c r="IC366" s="45"/>
      <c r="ID366" s="45"/>
      <c r="IE366" s="45"/>
      <c r="IF366" s="45"/>
      <c r="IG366" s="45"/>
      <c r="IH366" s="45"/>
      <c r="II366" s="45"/>
      <c r="IJ366" s="45"/>
      <c r="IK366" s="45"/>
      <c r="IL366" s="45"/>
      <c r="IM366" s="45"/>
    </row>
    <row r="367" spans="1:247" s="46" customFormat="1" ht="150">
      <c r="A367" s="42">
        <v>358</v>
      </c>
      <c r="B367" s="47" t="s">
        <v>4592</v>
      </c>
      <c r="C367" s="97">
        <v>7000</v>
      </c>
      <c r="D367" s="43" t="str">
        <f t="shared" si="98"/>
        <v>Директно възлагане</v>
      </c>
      <c r="E367" s="43" t="s">
        <v>114</v>
      </c>
      <c r="F367" s="97"/>
      <c r="G367" s="44"/>
      <c r="H367" s="43"/>
      <c r="I367" s="43"/>
      <c r="J367" s="44"/>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c r="AT367" s="45"/>
      <c r="AU367" s="45"/>
      <c r="AV367" s="45"/>
      <c r="AW367" s="45"/>
      <c r="AX367" s="45"/>
      <c r="AY367" s="45"/>
      <c r="AZ367" s="45"/>
      <c r="BA367" s="45"/>
      <c r="BB367" s="45"/>
      <c r="BC367" s="45"/>
      <c r="BD367" s="45"/>
      <c r="BE367" s="45"/>
      <c r="BF367" s="45"/>
      <c r="BG367" s="45"/>
      <c r="BH367" s="45"/>
      <c r="BI367" s="45"/>
      <c r="BJ367" s="45"/>
      <c r="BK367" s="45"/>
      <c r="BL367" s="45"/>
      <c r="BM367" s="45"/>
      <c r="BN367" s="45"/>
      <c r="BO367" s="45"/>
      <c r="BP367" s="45"/>
      <c r="BQ367" s="45"/>
      <c r="BR367" s="45"/>
      <c r="BS367" s="45"/>
      <c r="BT367" s="45"/>
      <c r="BU367" s="45"/>
      <c r="BV367" s="45"/>
      <c r="BW367" s="45"/>
      <c r="BX367" s="45"/>
      <c r="BY367" s="45"/>
      <c r="BZ367" s="45"/>
      <c r="CA367" s="45"/>
      <c r="CB367" s="45"/>
      <c r="CC367" s="45"/>
      <c r="CD367" s="45"/>
      <c r="CE367" s="45"/>
      <c r="CF367" s="45"/>
      <c r="CG367" s="45"/>
      <c r="CH367" s="45"/>
      <c r="CI367" s="45"/>
      <c r="CJ367" s="45"/>
      <c r="CK367" s="45"/>
      <c r="CL367" s="45"/>
      <c r="CM367" s="45"/>
      <c r="CN367" s="45"/>
      <c r="CO367" s="45"/>
      <c r="CP367" s="45"/>
      <c r="CQ367" s="45"/>
      <c r="CR367" s="45"/>
      <c r="CS367" s="45"/>
      <c r="CT367" s="45"/>
      <c r="CU367" s="45"/>
      <c r="CV367" s="45"/>
      <c r="CW367" s="45"/>
      <c r="CX367" s="45"/>
      <c r="CY367" s="45"/>
      <c r="CZ367" s="45"/>
      <c r="DA367" s="45"/>
      <c r="DB367" s="45"/>
      <c r="DC367" s="45"/>
      <c r="DD367" s="45"/>
      <c r="DE367" s="45"/>
      <c r="DF367" s="45"/>
      <c r="DG367" s="45"/>
      <c r="DH367" s="45"/>
      <c r="DI367" s="45"/>
      <c r="DJ367" s="45"/>
      <c r="DK367" s="45"/>
      <c r="DL367" s="45"/>
      <c r="DM367" s="45"/>
      <c r="DN367" s="45"/>
      <c r="DO367" s="45"/>
      <c r="DP367" s="45"/>
      <c r="DQ367" s="45"/>
      <c r="DR367" s="45"/>
      <c r="DS367" s="45"/>
      <c r="DT367" s="45"/>
      <c r="DU367" s="45"/>
      <c r="DV367" s="45"/>
      <c r="DW367" s="45"/>
      <c r="DX367" s="45"/>
      <c r="DY367" s="45"/>
      <c r="DZ367" s="45"/>
      <c r="EA367" s="45"/>
      <c r="EB367" s="45"/>
      <c r="EC367" s="45"/>
      <c r="ED367" s="45"/>
      <c r="EE367" s="45"/>
      <c r="EF367" s="45"/>
      <c r="EG367" s="45"/>
      <c r="EH367" s="45"/>
      <c r="EI367" s="45"/>
      <c r="EJ367" s="45"/>
      <c r="EK367" s="45"/>
      <c r="EL367" s="45"/>
      <c r="EM367" s="45"/>
      <c r="EN367" s="45"/>
      <c r="EO367" s="45"/>
      <c r="EP367" s="45"/>
      <c r="EQ367" s="45"/>
      <c r="ER367" s="45"/>
      <c r="ES367" s="45"/>
      <c r="ET367" s="45"/>
      <c r="EU367" s="45"/>
      <c r="EV367" s="45"/>
      <c r="EW367" s="45"/>
      <c r="EX367" s="45"/>
      <c r="EY367" s="45"/>
      <c r="EZ367" s="45"/>
      <c r="FA367" s="45"/>
      <c r="FB367" s="45"/>
      <c r="FC367" s="45"/>
      <c r="FD367" s="45"/>
      <c r="FE367" s="45"/>
      <c r="FF367" s="45"/>
      <c r="FG367" s="45"/>
      <c r="FH367" s="45"/>
      <c r="FI367" s="45"/>
      <c r="FJ367" s="45"/>
      <c r="FK367" s="45"/>
      <c r="FL367" s="45"/>
      <c r="FM367" s="45"/>
      <c r="FN367" s="45"/>
      <c r="FO367" s="45"/>
      <c r="FP367" s="45"/>
      <c r="FQ367" s="45"/>
      <c r="FR367" s="45"/>
      <c r="FS367" s="45"/>
      <c r="FT367" s="45"/>
      <c r="FU367" s="45"/>
      <c r="FV367" s="45"/>
      <c r="FW367" s="45"/>
      <c r="FX367" s="45"/>
      <c r="FY367" s="45"/>
      <c r="FZ367" s="45"/>
      <c r="GA367" s="45"/>
      <c r="GB367" s="45"/>
      <c r="GC367" s="45"/>
      <c r="GD367" s="45"/>
      <c r="GE367" s="45"/>
      <c r="GF367" s="45"/>
      <c r="GG367" s="45"/>
      <c r="GH367" s="45"/>
      <c r="GI367" s="45"/>
      <c r="GJ367" s="45"/>
      <c r="GK367" s="45"/>
      <c r="GL367" s="45"/>
      <c r="GM367" s="45"/>
      <c r="GN367" s="45"/>
      <c r="GO367" s="45"/>
      <c r="GP367" s="45"/>
      <c r="GQ367" s="45"/>
      <c r="GR367" s="45"/>
      <c r="GS367" s="45"/>
      <c r="GT367" s="45"/>
      <c r="GU367" s="45"/>
      <c r="GV367" s="45"/>
      <c r="GW367" s="45"/>
      <c r="GX367" s="45"/>
      <c r="GY367" s="45"/>
      <c r="GZ367" s="45"/>
      <c r="HA367" s="45"/>
      <c r="HB367" s="45"/>
      <c r="HC367" s="45"/>
      <c r="HD367" s="45"/>
      <c r="HE367" s="45"/>
      <c r="HF367" s="45"/>
      <c r="HG367" s="45"/>
      <c r="HH367" s="45"/>
      <c r="HI367" s="45"/>
      <c r="HJ367" s="45"/>
      <c r="HK367" s="45"/>
      <c r="HL367" s="45"/>
      <c r="HM367" s="45"/>
      <c r="HN367" s="45"/>
      <c r="HO367" s="45"/>
      <c r="HP367" s="45"/>
      <c r="HQ367" s="45"/>
      <c r="HR367" s="45"/>
      <c r="HS367" s="45"/>
      <c r="HT367" s="45"/>
      <c r="HU367" s="45"/>
      <c r="HV367" s="45"/>
      <c r="HW367" s="45"/>
      <c r="HX367" s="45"/>
      <c r="HY367" s="45"/>
      <c r="HZ367" s="45"/>
      <c r="IA367" s="45"/>
      <c r="IB367" s="45"/>
      <c r="IC367" s="45"/>
      <c r="ID367" s="45"/>
      <c r="IE367" s="45"/>
      <c r="IF367" s="45"/>
      <c r="IG367" s="45"/>
      <c r="IH367" s="45"/>
      <c r="II367" s="45"/>
      <c r="IJ367" s="45"/>
      <c r="IK367" s="45"/>
      <c r="IL367" s="45"/>
      <c r="IM367" s="45"/>
    </row>
    <row r="368" spans="1:247" s="46" customFormat="1" ht="30.75" customHeight="1">
      <c r="A368" s="42">
        <v>359</v>
      </c>
      <c r="B368" s="43" t="s">
        <v>4593</v>
      </c>
      <c r="C368" s="97">
        <v>6800</v>
      </c>
      <c r="D368" s="43" t="str">
        <f t="shared" si="98"/>
        <v>Директно възлагане</v>
      </c>
      <c r="E368" s="43" t="s">
        <v>114</v>
      </c>
      <c r="F368" s="97">
        <v>24980.04</v>
      </c>
      <c r="G368" s="44">
        <v>2018</v>
      </c>
      <c r="H368" s="43" t="s">
        <v>120</v>
      </c>
      <c r="I368" s="43" t="s">
        <v>3747</v>
      </c>
      <c r="J368" s="44"/>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c r="AS368" s="45"/>
      <c r="AT368" s="45"/>
      <c r="AU368" s="45"/>
      <c r="AV368" s="45"/>
      <c r="AW368" s="45"/>
      <c r="AX368" s="45"/>
      <c r="AY368" s="45"/>
      <c r="AZ368" s="45"/>
      <c r="BA368" s="45"/>
      <c r="BB368" s="45"/>
      <c r="BC368" s="45"/>
      <c r="BD368" s="45"/>
      <c r="BE368" s="45"/>
      <c r="BF368" s="45"/>
      <c r="BG368" s="45"/>
      <c r="BH368" s="45"/>
      <c r="BI368" s="45"/>
      <c r="BJ368" s="45"/>
      <c r="BK368" s="45"/>
      <c r="BL368" s="45"/>
      <c r="BM368" s="45"/>
      <c r="BN368" s="45"/>
      <c r="BO368" s="45"/>
      <c r="BP368" s="45"/>
      <c r="BQ368" s="45"/>
      <c r="BR368" s="45"/>
      <c r="BS368" s="45"/>
      <c r="BT368" s="45"/>
      <c r="BU368" s="45"/>
      <c r="BV368" s="45"/>
      <c r="BW368" s="45"/>
      <c r="BX368" s="45"/>
      <c r="BY368" s="45"/>
      <c r="BZ368" s="45"/>
      <c r="CA368" s="45"/>
      <c r="CB368" s="45"/>
      <c r="CC368" s="45"/>
      <c r="CD368" s="45"/>
      <c r="CE368" s="45"/>
      <c r="CF368" s="45"/>
      <c r="CG368" s="45"/>
      <c r="CH368" s="45"/>
      <c r="CI368" s="45"/>
      <c r="CJ368" s="45"/>
      <c r="CK368" s="45"/>
      <c r="CL368" s="45"/>
      <c r="CM368" s="45"/>
      <c r="CN368" s="45"/>
      <c r="CO368" s="45"/>
      <c r="CP368" s="45"/>
      <c r="CQ368" s="45"/>
      <c r="CR368" s="45"/>
      <c r="CS368" s="45"/>
      <c r="CT368" s="45"/>
      <c r="CU368" s="45"/>
      <c r="CV368" s="45"/>
      <c r="CW368" s="45"/>
      <c r="CX368" s="45"/>
      <c r="CY368" s="45"/>
      <c r="CZ368" s="45"/>
      <c r="DA368" s="45"/>
      <c r="DB368" s="45"/>
      <c r="DC368" s="45"/>
      <c r="DD368" s="45"/>
      <c r="DE368" s="45"/>
      <c r="DF368" s="45"/>
      <c r="DG368" s="45"/>
      <c r="DH368" s="45"/>
      <c r="DI368" s="45"/>
      <c r="DJ368" s="45"/>
      <c r="DK368" s="45"/>
      <c r="DL368" s="45"/>
      <c r="DM368" s="45"/>
      <c r="DN368" s="45"/>
      <c r="DO368" s="45"/>
      <c r="DP368" s="45"/>
      <c r="DQ368" s="45"/>
      <c r="DR368" s="45"/>
      <c r="DS368" s="45"/>
      <c r="DT368" s="45"/>
      <c r="DU368" s="45"/>
      <c r="DV368" s="45"/>
      <c r="DW368" s="45"/>
      <c r="DX368" s="45"/>
      <c r="DY368" s="45"/>
      <c r="DZ368" s="45"/>
      <c r="EA368" s="45"/>
      <c r="EB368" s="45"/>
      <c r="EC368" s="45"/>
      <c r="ED368" s="45"/>
      <c r="EE368" s="45"/>
      <c r="EF368" s="45"/>
      <c r="EG368" s="45"/>
      <c r="EH368" s="45"/>
      <c r="EI368" s="45"/>
      <c r="EJ368" s="45"/>
      <c r="EK368" s="45"/>
      <c r="EL368" s="45"/>
      <c r="EM368" s="45"/>
      <c r="EN368" s="45"/>
      <c r="EO368" s="45"/>
      <c r="EP368" s="45"/>
      <c r="EQ368" s="45"/>
      <c r="ER368" s="45"/>
      <c r="ES368" s="45"/>
      <c r="ET368" s="45"/>
      <c r="EU368" s="45"/>
      <c r="EV368" s="45"/>
      <c r="EW368" s="45"/>
      <c r="EX368" s="45"/>
      <c r="EY368" s="45"/>
      <c r="EZ368" s="45"/>
      <c r="FA368" s="45"/>
      <c r="FB368" s="45"/>
      <c r="FC368" s="45"/>
      <c r="FD368" s="45"/>
      <c r="FE368" s="45"/>
      <c r="FF368" s="45"/>
      <c r="FG368" s="45"/>
      <c r="FH368" s="45"/>
      <c r="FI368" s="45"/>
      <c r="FJ368" s="45"/>
      <c r="FK368" s="45"/>
      <c r="FL368" s="45"/>
      <c r="FM368" s="45"/>
      <c r="FN368" s="45"/>
      <c r="FO368" s="45"/>
      <c r="FP368" s="45"/>
      <c r="FQ368" s="45"/>
      <c r="FR368" s="45"/>
      <c r="FS368" s="45"/>
      <c r="FT368" s="45"/>
      <c r="FU368" s="45"/>
      <c r="FV368" s="45"/>
      <c r="FW368" s="45"/>
      <c r="FX368" s="45"/>
      <c r="FY368" s="45"/>
      <c r="FZ368" s="45"/>
      <c r="GA368" s="45"/>
      <c r="GB368" s="45"/>
      <c r="GC368" s="45"/>
      <c r="GD368" s="45"/>
      <c r="GE368" s="45"/>
      <c r="GF368" s="45"/>
      <c r="GG368" s="45"/>
      <c r="GH368" s="45"/>
      <c r="GI368" s="45"/>
      <c r="GJ368" s="45"/>
      <c r="GK368" s="45"/>
      <c r="GL368" s="45"/>
      <c r="GM368" s="45"/>
      <c r="GN368" s="45"/>
      <c r="GO368" s="45"/>
      <c r="GP368" s="45"/>
      <c r="GQ368" s="45"/>
      <c r="GR368" s="45"/>
      <c r="GS368" s="45"/>
      <c r="GT368" s="45"/>
      <c r="GU368" s="45"/>
      <c r="GV368" s="45"/>
      <c r="GW368" s="45"/>
      <c r="GX368" s="45"/>
      <c r="GY368" s="45"/>
      <c r="GZ368" s="45"/>
      <c r="HA368" s="45"/>
      <c r="HB368" s="45"/>
      <c r="HC368" s="45"/>
      <c r="HD368" s="45"/>
      <c r="HE368" s="45"/>
      <c r="HF368" s="45"/>
      <c r="HG368" s="45"/>
      <c r="HH368" s="45"/>
      <c r="HI368" s="45"/>
      <c r="HJ368" s="45"/>
      <c r="HK368" s="45"/>
      <c r="HL368" s="45"/>
      <c r="HM368" s="45"/>
      <c r="HN368" s="45"/>
      <c r="HO368" s="45"/>
      <c r="HP368" s="45"/>
      <c r="HQ368" s="45"/>
      <c r="HR368" s="45"/>
      <c r="HS368" s="45"/>
      <c r="HT368" s="45"/>
      <c r="HU368" s="45"/>
      <c r="HV368" s="45"/>
      <c r="HW368" s="45"/>
      <c r="HX368" s="45"/>
      <c r="HY368" s="45"/>
      <c r="HZ368" s="45"/>
      <c r="IA368" s="45"/>
      <c r="IB368" s="45"/>
      <c r="IC368" s="45"/>
      <c r="ID368" s="45"/>
      <c r="IE368" s="45"/>
      <c r="IF368" s="45"/>
      <c r="IG368" s="45"/>
      <c r="IH368" s="45"/>
      <c r="II368" s="45"/>
      <c r="IJ368" s="45"/>
      <c r="IK368" s="45"/>
      <c r="IL368" s="45"/>
      <c r="IM368" s="45"/>
    </row>
    <row r="369" spans="1:247" s="46" customFormat="1" ht="45.75" customHeight="1">
      <c r="A369" s="42">
        <v>360</v>
      </c>
      <c r="B369" s="47" t="s">
        <v>4594</v>
      </c>
      <c r="C369" s="97">
        <v>6600</v>
      </c>
      <c r="D369" s="43" t="str">
        <f t="shared" si="98"/>
        <v>Директно възлагане</v>
      </c>
      <c r="E369" s="43" t="s">
        <v>113</v>
      </c>
      <c r="F369" s="97">
        <v>3964.5</v>
      </c>
      <c r="G369" s="43">
        <v>2018</v>
      </c>
      <c r="H369" s="43" t="str">
        <f t="shared" ref="H369:H370" si="100">IF(ISERROR(VLOOKUP(I369, n_zop_all, 2, FALSE)), "", VLOOKUP(I369,n_zop_all, 2, FALSE))</f>
        <v>Директно възлагане</v>
      </c>
      <c r="I369" s="43" t="s">
        <v>114</v>
      </c>
      <c r="J369" s="43"/>
    </row>
    <row r="370" spans="1:247" s="46" customFormat="1" ht="45.75" customHeight="1">
      <c r="A370" s="42">
        <v>361</v>
      </c>
      <c r="B370" s="43" t="s">
        <v>4595</v>
      </c>
      <c r="C370" s="97">
        <v>6500</v>
      </c>
      <c r="D370" s="43" t="str">
        <f t="shared" si="98"/>
        <v>Директно възлагане</v>
      </c>
      <c r="E370" s="43" t="s">
        <v>113</v>
      </c>
      <c r="F370" s="97">
        <v>1635</v>
      </c>
      <c r="G370" s="44">
        <v>2018</v>
      </c>
      <c r="H370" s="43" t="str">
        <f t="shared" si="100"/>
        <v>Директно възлагане</v>
      </c>
      <c r="I370" s="43" t="s">
        <v>113</v>
      </c>
      <c r="J370" s="44"/>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c r="BK370" s="45"/>
      <c r="BL370" s="45"/>
      <c r="BM370" s="45"/>
      <c r="BN370" s="45"/>
      <c r="BO370" s="45"/>
      <c r="BP370" s="45"/>
      <c r="BQ370" s="45"/>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45"/>
      <c r="CN370" s="45"/>
      <c r="CO370" s="45"/>
      <c r="CP370" s="45"/>
      <c r="CQ370" s="45"/>
      <c r="CR370" s="45"/>
      <c r="CS370" s="45"/>
      <c r="CT370" s="45"/>
      <c r="CU370" s="45"/>
      <c r="CV370" s="45"/>
      <c r="CW370" s="45"/>
      <c r="CX370" s="45"/>
      <c r="CY370" s="45"/>
      <c r="CZ370" s="45"/>
      <c r="DA370" s="45"/>
      <c r="DB370" s="45"/>
      <c r="DC370" s="45"/>
      <c r="DD370" s="45"/>
      <c r="DE370" s="45"/>
      <c r="DF370" s="45"/>
      <c r="DG370" s="45"/>
      <c r="DH370" s="45"/>
      <c r="DI370" s="45"/>
      <c r="DJ370" s="45"/>
      <c r="DK370" s="45"/>
      <c r="DL370" s="45"/>
      <c r="DM370" s="45"/>
      <c r="DN370" s="45"/>
      <c r="DO370" s="45"/>
      <c r="DP370" s="45"/>
      <c r="DQ370" s="45"/>
      <c r="DR370" s="45"/>
      <c r="DS370" s="45"/>
      <c r="DT370" s="45"/>
      <c r="DU370" s="45"/>
      <c r="DV370" s="45"/>
      <c r="DW370" s="45"/>
      <c r="DX370" s="45"/>
      <c r="DY370" s="45"/>
      <c r="DZ370" s="45"/>
      <c r="EA370" s="45"/>
      <c r="EB370" s="45"/>
      <c r="EC370" s="45"/>
      <c r="ED370" s="45"/>
      <c r="EE370" s="45"/>
      <c r="EF370" s="45"/>
      <c r="EG370" s="45"/>
      <c r="EH370" s="45"/>
      <c r="EI370" s="45"/>
      <c r="EJ370" s="45"/>
      <c r="EK370" s="45"/>
      <c r="EL370" s="45"/>
      <c r="EM370" s="45"/>
      <c r="EN370" s="45"/>
      <c r="EO370" s="45"/>
      <c r="EP370" s="45"/>
      <c r="EQ370" s="45"/>
      <c r="ER370" s="45"/>
      <c r="ES370" s="45"/>
      <c r="ET370" s="45"/>
      <c r="EU370" s="45"/>
      <c r="EV370" s="45"/>
      <c r="EW370" s="45"/>
      <c r="EX370" s="45"/>
      <c r="EY370" s="45"/>
      <c r="EZ370" s="45"/>
      <c r="FA370" s="45"/>
      <c r="FB370" s="45"/>
      <c r="FC370" s="45"/>
      <c r="FD370" s="45"/>
      <c r="FE370" s="45"/>
      <c r="FF370" s="45"/>
      <c r="FG370" s="45"/>
      <c r="FH370" s="45"/>
      <c r="FI370" s="45"/>
      <c r="FJ370" s="45"/>
      <c r="FK370" s="45"/>
      <c r="FL370" s="45"/>
      <c r="FM370" s="45"/>
      <c r="FN370" s="45"/>
      <c r="FO370" s="45"/>
      <c r="FP370" s="45"/>
      <c r="FQ370" s="45"/>
      <c r="FR370" s="45"/>
      <c r="FS370" s="45"/>
      <c r="FT370" s="45"/>
      <c r="FU370" s="45"/>
      <c r="FV370" s="45"/>
      <c r="FW370" s="45"/>
      <c r="FX370" s="45"/>
      <c r="FY370" s="45"/>
      <c r="FZ370" s="45"/>
      <c r="GA370" s="45"/>
      <c r="GB370" s="45"/>
      <c r="GC370" s="45"/>
      <c r="GD370" s="45"/>
      <c r="GE370" s="45"/>
      <c r="GF370" s="45"/>
      <c r="GG370" s="45"/>
      <c r="GH370" s="45"/>
      <c r="GI370" s="45"/>
      <c r="GJ370" s="45"/>
      <c r="GK370" s="45"/>
      <c r="GL370" s="45"/>
      <c r="GM370" s="45"/>
      <c r="GN370" s="45"/>
      <c r="GO370" s="45"/>
      <c r="GP370" s="45"/>
      <c r="GQ370" s="45"/>
      <c r="GR370" s="45"/>
      <c r="GS370" s="45"/>
      <c r="GT370" s="45"/>
      <c r="GU370" s="45"/>
      <c r="GV370" s="45"/>
      <c r="GW370" s="45"/>
      <c r="GX370" s="45"/>
      <c r="GY370" s="45"/>
      <c r="GZ370" s="45"/>
      <c r="HA370" s="45"/>
      <c r="HB370" s="45"/>
      <c r="HC370" s="45"/>
      <c r="HD370" s="45"/>
      <c r="HE370" s="45"/>
      <c r="HF370" s="45"/>
      <c r="HG370" s="45"/>
      <c r="HH370" s="45"/>
      <c r="HI370" s="45"/>
      <c r="HJ370" s="45"/>
      <c r="HK370" s="45"/>
      <c r="HL370" s="45"/>
      <c r="HM370" s="45"/>
      <c r="HN370" s="45"/>
      <c r="HO370" s="45"/>
      <c r="HP370" s="45"/>
      <c r="HQ370" s="45"/>
      <c r="HR370" s="45"/>
      <c r="HS370" s="45"/>
      <c r="HT370" s="45"/>
      <c r="HU370" s="45"/>
      <c r="HV370" s="45"/>
      <c r="HW370" s="45"/>
      <c r="HX370" s="45"/>
      <c r="HY370" s="45"/>
      <c r="HZ370" s="45"/>
      <c r="IA370" s="45"/>
      <c r="IB370" s="45"/>
      <c r="IC370" s="45"/>
      <c r="ID370" s="45"/>
      <c r="IE370" s="45"/>
      <c r="IF370" s="45"/>
      <c r="IG370" s="45"/>
      <c r="IH370" s="45"/>
      <c r="II370" s="45"/>
      <c r="IJ370" s="45"/>
      <c r="IK370" s="45"/>
      <c r="IL370" s="45"/>
      <c r="IM370" s="45"/>
    </row>
    <row r="371" spans="1:247" s="46" customFormat="1" ht="45">
      <c r="A371" s="42">
        <v>362</v>
      </c>
      <c r="B371" s="43" t="s">
        <v>4596</v>
      </c>
      <c r="C371" s="97">
        <v>6500</v>
      </c>
      <c r="D371" s="43" t="str">
        <f t="shared" si="98"/>
        <v>Директно възлагане</v>
      </c>
      <c r="E371" s="43" t="s">
        <v>113</v>
      </c>
      <c r="F371" s="97"/>
      <c r="G371" s="44"/>
      <c r="H371" s="43"/>
      <c r="I371" s="43"/>
      <c r="J371" s="44"/>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c r="BN371" s="45"/>
      <c r="BO371" s="45"/>
      <c r="BP371" s="45"/>
      <c r="BQ371" s="45"/>
      <c r="BR371" s="45"/>
      <c r="BS371" s="45"/>
      <c r="BT371" s="45"/>
      <c r="BU371" s="45"/>
      <c r="BV371" s="45"/>
      <c r="BW371" s="45"/>
      <c r="BX371" s="45"/>
      <c r="BY371" s="45"/>
      <c r="BZ371" s="45"/>
      <c r="CA371" s="45"/>
      <c r="CB371" s="45"/>
      <c r="CC371" s="45"/>
      <c r="CD371" s="45"/>
      <c r="CE371" s="45"/>
      <c r="CF371" s="45"/>
      <c r="CG371" s="45"/>
      <c r="CH371" s="45"/>
      <c r="CI371" s="45"/>
      <c r="CJ371" s="45"/>
      <c r="CK371" s="45"/>
      <c r="CL371" s="45"/>
      <c r="CM371" s="45"/>
      <c r="CN371" s="45"/>
      <c r="CO371" s="45"/>
      <c r="CP371" s="45"/>
      <c r="CQ371" s="45"/>
      <c r="CR371" s="45"/>
      <c r="CS371" s="45"/>
      <c r="CT371" s="45"/>
      <c r="CU371" s="45"/>
      <c r="CV371" s="45"/>
      <c r="CW371" s="45"/>
      <c r="CX371" s="45"/>
      <c r="CY371" s="45"/>
      <c r="CZ371" s="45"/>
      <c r="DA371" s="45"/>
      <c r="DB371" s="45"/>
      <c r="DC371" s="45"/>
      <c r="DD371" s="45"/>
      <c r="DE371" s="45"/>
      <c r="DF371" s="45"/>
      <c r="DG371" s="45"/>
      <c r="DH371" s="45"/>
      <c r="DI371" s="45"/>
      <c r="DJ371" s="45"/>
      <c r="DK371" s="45"/>
      <c r="DL371" s="45"/>
      <c r="DM371" s="45"/>
      <c r="DN371" s="45"/>
      <c r="DO371" s="45"/>
      <c r="DP371" s="45"/>
      <c r="DQ371" s="45"/>
      <c r="DR371" s="45"/>
      <c r="DS371" s="45"/>
      <c r="DT371" s="45"/>
      <c r="DU371" s="45"/>
      <c r="DV371" s="45"/>
      <c r="DW371" s="45"/>
      <c r="DX371" s="45"/>
      <c r="DY371" s="45"/>
      <c r="DZ371" s="45"/>
      <c r="EA371" s="45"/>
      <c r="EB371" s="45"/>
      <c r="EC371" s="45"/>
      <c r="ED371" s="45"/>
      <c r="EE371" s="45"/>
      <c r="EF371" s="45"/>
      <c r="EG371" s="45"/>
      <c r="EH371" s="45"/>
      <c r="EI371" s="45"/>
      <c r="EJ371" s="45"/>
      <c r="EK371" s="45"/>
      <c r="EL371" s="45"/>
      <c r="EM371" s="45"/>
      <c r="EN371" s="45"/>
      <c r="EO371" s="45"/>
      <c r="EP371" s="45"/>
      <c r="EQ371" s="45"/>
      <c r="ER371" s="45"/>
      <c r="ES371" s="45"/>
      <c r="ET371" s="45"/>
      <c r="EU371" s="45"/>
      <c r="EV371" s="45"/>
      <c r="EW371" s="45"/>
      <c r="EX371" s="45"/>
      <c r="EY371" s="45"/>
      <c r="EZ371" s="45"/>
      <c r="FA371" s="45"/>
      <c r="FB371" s="45"/>
      <c r="FC371" s="45"/>
      <c r="FD371" s="45"/>
      <c r="FE371" s="45"/>
      <c r="FF371" s="45"/>
      <c r="FG371" s="45"/>
      <c r="FH371" s="45"/>
      <c r="FI371" s="45"/>
      <c r="FJ371" s="45"/>
      <c r="FK371" s="45"/>
      <c r="FL371" s="45"/>
      <c r="FM371" s="45"/>
      <c r="FN371" s="45"/>
      <c r="FO371" s="45"/>
      <c r="FP371" s="45"/>
      <c r="FQ371" s="45"/>
      <c r="FR371" s="45"/>
      <c r="FS371" s="45"/>
      <c r="FT371" s="45"/>
      <c r="FU371" s="45"/>
      <c r="FV371" s="45"/>
      <c r="FW371" s="45"/>
      <c r="FX371" s="45"/>
      <c r="FY371" s="45"/>
      <c r="FZ371" s="45"/>
      <c r="GA371" s="45"/>
      <c r="GB371" s="45"/>
      <c r="GC371" s="45"/>
      <c r="GD371" s="45"/>
      <c r="GE371" s="45"/>
      <c r="GF371" s="45"/>
      <c r="GG371" s="45"/>
      <c r="GH371" s="45"/>
      <c r="GI371" s="45"/>
      <c r="GJ371" s="45"/>
      <c r="GK371" s="45"/>
      <c r="GL371" s="45"/>
      <c r="GM371" s="45"/>
      <c r="GN371" s="45"/>
      <c r="GO371" s="45"/>
      <c r="GP371" s="45"/>
      <c r="GQ371" s="45"/>
      <c r="GR371" s="45"/>
      <c r="GS371" s="45"/>
      <c r="GT371" s="45"/>
      <c r="GU371" s="45"/>
      <c r="GV371" s="45"/>
      <c r="GW371" s="45"/>
      <c r="GX371" s="45"/>
      <c r="GY371" s="45"/>
      <c r="GZ371" s="45"/>
      <c r="HA371" s="45"/>
      <c r="HB371" s="45"/>
      <c r="HC371" s="45"/>
      <c r="HD371" s="45"/>
      <c r="HE371" s="45"/>
      <c r="HF371" s="45"/>
      <c r="HG371" s="45"/>
      <c r="HH371" s="45"/>
      <c r="HI371" s="45"/>
      <c r="HJ371" s="45"/>
      <c r="HK371" s="45"/>
      <c r="HL371" s="45"/>
      <c r="HM371" s="45"/>
      <c r="HN371" s="45"/>
      <c r="HO371" s="45"/>
      <c r="HP371" s="45"/>
      <c r="HQ371" s="45"/>
      <c r="HR371" s="45"/>
      <c r="HS371" s="45"/>
      <c r="HT371" s="45"/>
      <c r="HU371" s="45"/>
      <c r="HV371" s="45"/>
      <c r="HW371" s="45"/>
      <c r="HX371" s="45"/>
      <c r="HY371" s="45"/>
      <c r="HZ371" s="45"/>
      <c r="IA371" s="45"/>
      <c r="IB371" s="45"/>
      <c r="IC371" s="45"/>
      <c r="ID371" s="45"/>
      <c r="IE371" s="45"/>
      <c r="IF371" s="45"/>
      <c r="IG371" s="45"/>
      <c r="IH371" s="45"/>
      <c r="II371" s="45"/>
      <c r="IJ371" s="45"/>
      <c r="IK371" s="45"/>
      <c r="IL371" s="45"/>
      <c r="IM371" s="45"/>
    </row>
    <row r="372" spans="1:247" s="46" customFormat="1" ht="45">
      <c r="A372" s="42">
        <v>363</v>
      </c>
      <c r="B372" s="43" t="s">
        <v>4597</v>
      </c>
      <c r="C372" s="97">
        <v>6300</v>
      </c>
      <c r="D372" s="43" t="str">
        <f t="shared" si="98"/>
        <v>Директно възлагане</v>
      </c>
      <c r="E372" s="43" t="s">
        <v>114</v>
      </c>
      <c r="F372" s="97">
        <v>260776.3</v>
      </c>
      <c r="G372" s="44">
        <v>2018</v>
      </c>
      <c r="H372" s="43" t="s">
        <v>120</v>
      </c>
      <c r="I372" s="43" t="s">
        <v>3747</v>
      </c>
      <c r="J372" s="44"/>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c r="BC372" s="45"/>
      <c r="BD372" s="45"/>
      <c r="BE372" s="45"/>
      <c r="BF372" s="45"/>
      <c r="BG372" s="45"/>
      <c r="BH372" s="45"/>
      <c r="BI372" s="45"/>
      <c r="BJ372" s="45"/>
      <c r="BK372" s="45"/>
      <c r="BL372" s="45"/>
      <c r="BM372" s="45"/>
      <c r="BN372" s="45"/>
      <c r="BO372" s="45"/>
      <c r="BP372" s="45"/>
      <c r="BQ372" s="45"/>
      <c r="BR372" s="45"/>
      <c r="BS372" s="45"/>
      <c r="BT372" s="45"/>
      <c r="BU372" s="45"/>
      <c r="BV372" s="45"/>
      <c r="BW372" s="45"/>
      <c r="BX372" s="45"/>
      <c r="BY372" s="45"/>
      <c r="BZ372" s="45"/>
      <c r="CA372" s="45"/>
      <c r="CB372" s="45"/>
      <c r="CC372" s="45"/>
      <c r="CD372" s="45"/>
      <c r="CE372" s="45"/>
      <c r="CF372" s="45"/>
      <c r="CG372" s="45"/>
      <c r="CH372" s="45"/>
      <c r="CI372" s="45"/>
      <c r="CJ372" s="45"/>
      <c r="CK372" s="45"/>
      <c r="CL372" s="45"/>
      <c r="CM372" s="45"/>
      <c r="CN372" s="45"/>
      <c r="CO372" s="45"/>
      <c r="CP372" s="45"/>
      <c r="CQ372" s="45"/>
      <c r="CR372" s="45"/>
      <c r="CS372" s="45"/>
      <c r="CT372" s="45"/>
      <c r="CU372" s="45"/>
      <c r="CV372" s="45"/>
      <c r="CW372" s="45"/>
      <c r="CX372" s="45"/>
      <c r="CY372" s="45"/>
      <c r="CZ372" s="45"/>
      <c r="DA372" s="45"/>
      <c r="DB372" s="45"/>
      <c r="DC372" s="45"/>
      <c r="DD372" s="45"/>
      <c r="DE372" s="45"/>
      <c r="DF372" s="45"/>
      <c r="DG372" s="45"/>
      <c r="DH372" s="45"/>
      <c r="DI372" s="45"/>
      <c r="DJ372" s="45"/>
      <c r="DK372" s="45"/>
      <c r="DL372" s="45"/>
      <c r="DM372" s="45"/>
      <c r="DN372" s="45"/>
      <c r="DO372" s="45"/>
      <c r="DP372" s="45"/>
      <c r="DQ372" s="45"/>
      <c r="DR372" s="45"/>
      <c r="DS372" s="45"/>
      <c r="DT372" s="45"/>
      <c r="DU372" s="45"/>
      <c r="DV372" s="45"/>
      <c r="DW372" s="45"/>
      <c r="DX372" s="45"/>
      <c r="DY372" s="45"/>
      <c r="DZ372" s="45"/>
      <c r="EA372" s="45"/>
      <c r="EB372" s="45"/>
      <c r="EC372" s="45"/>
      <c r="ED372" s="45"/>
      <c r="EE372" s="45"/>
      <c r="EF372" s="45"/>
      <c r="EG372" s="45"/>
      <c r="EH372" s="45"/>
      <c r="EI372" s="45"/>
      <c r="EJ372" s="45"/>
      <c r="EK372" s="45"/>
      <c r="EL372" s="45"/>
      <c r="EM372" s="45"/>
      <c r="EN372" s="45"/>
      <c r="EO372" s="45"/>
      <c r="EP372" s="45"/>
      <c r="EQ372" s="45"/>
      <c r="ER372" s="45"/>
      <c r="ES372" s="45"/>
      <c r="ET372" s="45"/>
      <c r="EU372" s="45"/>
      <c r="EV372" s="45"/>
      <c r="EW372" s="45"/>
      <c r="EX372" s="45"/>
      <c r="EY372" s="45"/>
      <c r="EZ372" s="45"/>
      <c r="FA372" s="45"/>
      <c r="FB372" s="45"/>
      <c r="FC372" s="45"/>
      <c r="FD372" s="45"/>
      <c r="FE372" s="45"/>
      <c r="FF372" s="45"/>
      <c r="FG372" s="45"/>
      <c r="FH372" s="45"/>
      <c r="FI372" s="45"/>
      <c r="FJ372" s="45"/>
      <c r="FK372" s="45"/>
      <c r="FL372" s="45"/>
      <c r="FM372" s="45"/>
      <c r="FN372" s="45"/>
      <c r="FO372" s="45"/>
      <c r="FP372" s="45"/>
      <c r="FQ372" s="45"/>
      <c r="FR372" s="45"/>
      <c r="FS372" s="45"/>
      <c r="FT372" s="45"/>
      <c r="FU372" s="45"/>
      <c r="FV372" s="45"/>
      <c r="FW372" s="45"/>
      <c r="FX372" s="45"/>
      <c r="FY372" s="45"/>
      <c r="FZ372" s="45"/>
      <c r="GA372" s="45"/>
      <c r="GB372" s="45"/>
      <c r="GC372" s="45"/>
      <c r="GD372" s="45"/>
      <c r="GE372" s="45"/>
      <c r="GF372" s="45"/>
      <c r="GG372" s="45"/>
      <c r="GH372" s="45"/>
      <c r="GI372" s="45"/>
      <c r="GJ372" s="45"/>
      <c r="GK372" s="45"/>
      <c r="GL372" s="45"/>
      <c r="GM372" s="45"/>
      <c r="GN372" s="45"/>
      <c r="GO372" s="45"/>
      <c r="GP372" s="45"/>
      <c r="GQ372" s="45"/>
      <c r="GR372" s="45"/>
      <c r="GS372" s="45"/>
      <c r="GT372" s="45"/>
      <c r="GU372" s="45"/>
      <c r="GV372" s="45"/>
      <c r="GW372" s="45"/>
      <c r="GX372" s="45"/>
      <c r="GY372" s="45"/>
      <c r="GZ372" s="45"/>
      <c r="HA372" s="45"/>
      <c r="HB372" s="45"/>
      <c r="HC372" s="45"/>
      <c r="HD372" s="45"/>
      <c r="HE372" s="45"/>
      <c r="HF372" s="45"/>
      <c r="HG372" s="45"/>
      <c r="HH372" s="45"/>
      <c r="HI372" s="45"/>
      <c r="HJ372" s="45"/>
      <c r="HK372" s="45"/>
      <c r="HL372" s="45"/>
      <c r="HM372" s="45"/>
      <c r="HN372" s="45"/>
      <c r="HO372" s="45"/>
      <c r="HP372" s="45"/>
      <c r="HQ372" s="45"/>
      <c r="HR372" s="45"/>
      <c r="HS372" s="45"/>
      <c r="HT372" s="45"/>
      <c r="HU372" s="45"/>
      <c r="HV372" s="45"/>
      <c r="HW372" s="45"/>
      <c r="HX372" s="45"/>
      <c r="HY372" s="45"/>
      <c r="HZ372" s="45"/>
      <c r="IA372" s="45"/>
      <c r="IB372" s="45"/>
      <c r="IC372" s="45"/>
      <c r="ID372" s="45"/>
      <c r="IE372" s="45"/>
      <c r="IF372" s="45"/>
      <c r="IG372" s="45"/>
      <c r="IH372" s="45"/>
      <c r="II372" s="45"/>
      <c r="IJ372" s="45"/>
      <c r="IK372" s="45"/>
      <c r="IL372" s="45"/>
      <c r="IM372" s="45"/>
    </row>
    <row r="373" spans="1:247" s="46" customFormat="1" ht="45.75" customHeight="1">
      <c r="A373" s="42">
        <v>364</v>
      </c>
      <c r="B373" s="47" t="s">
        <v>4598</v>
      </c>
      <c r="C373" s="97">
        <v>6300</v>
      </c>
      <c r="D373" s="43" t="str">
        <f t="shared" si="98"/>
        <v>Директно възлагане</v>
      </c>
      <c r="E373" s="43" t="s">
        <v>113</v>
      </c>
      <c r="F373" s="97"/>
      <c r="G373" s="43"/>
      <c r="H373" s="43"/>
      <c r="I373" s="43"/>
      <c r="J373" s="43"/>
    </row>
    <row r="374" spans="1:247" s="46" customFormat="1" ht="30.75" customHeight="1">
      <c r="A374" s="42">
        <v>365</v>
      </c>
      <c r="B374" s="43" t="s">
        <v>4599</v>
      </c>
      <c r="C374" s="97">
        <v>6100</v>
      </c>
      <c r="D374" s="43" t="str">
        <f t="shared" si="98"/>
        <v>Директно възлагане</v>
      </c>
      <c r="E374" s="43" t="s">
        <v>114</v>
      </c>
      <c r="F374" s="97"/>
      <c r="G374" s="44"/>
      <c r="H374" s="43"/>
      <c r="I374" s="43"/>
      <c r="J374" s="44"/>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c r="AS374" s="45"/>
      <c r="AT374" s="45"/>
      <c r="AU374" s="45"/>
      <c r="AV374" s="45"/>
      <c r="AW374" s="45"/>
      <c r="AX374" s="45"/>
      <c r="AY374" s="45"/>
      <c r="AZ374" s="45"/>
      <c r="BA374" s="45"/>
      <c r="BB374" s="45"/>
      <c r="BC374" s="45"/>
      <c r="BD374" s="45"/>
      <c r="BE374" s="45"/>
      <c r="BF374" s="45"/>
      <c r="BG374" s="45"/>
      <c r="BH374" s="45"/>
      <c r="BI374" s="45"/>
      <c r="BJ374" s="45"/>
      <c r="BK374" s="45"/>
      <c r="BL374" s="45"/>
      <c r="BM374" s="45"/>
      <c r="BN374" s="45"/>
      <c r="BO374" s="45"/>
      <c r="BP374" s="45"/>
      <c r="BQ374" s="45"/>
      <c r="BR374" s="45"/>
      <c r="BS374" s="45"/>
      <c r="BT374" s="45"/>
      <c r="BU374" s="45"/>
      <c r="BV374" s="45"/>
      <c r="BW374" s="45"/>
      <c r="BX374" s="45"/>
      <c r="BY374" s="45"/>
      <c r="BZ374" s="45"/>
      <c r="CA374" s="45"/>
      <c r="CB374" s="45"/>
      <c r="CC374" s="45"/>
      <c r="CD374" s="45"/>
      <c r="CE374" s="45"/>
      <c r="CF374" s="45"/>
      <c r="CG374" s="45"/>
      <c r="CH374" s="45"/>
      <c r="CI374" s="45"/>
      <c r="CJ374" s="45"/>
      <c r="CK374" s="45"/>
      <c r="CL374" s="45"/>
      <c r="CM374" s="45"/>
      <c r="CN374" s="45"/>
      <c r="CO374" s="45"/>
      <c r="CP374" s="45"/>
      <c r="CQ374" s="45"/>
      <c r="CR374" s="45"/>
      <c r="CS374" s="45"/>
      <c r="CT374" s="45"/>
      <c r="CU374" s="45"/>
      <c r="CV374" s="45"/>
      <c r="CW374" s="45"/>
      <c r="CX374" s="45"/>
      <c r="CY374" s="45"/>
      <c r="CZ374" s="45"/>
      <c r="DA374" s="45"/>
      <c r="DB374" s="45"/>
      <c r="DC374" s="45"/>
      <c r="DD374" s="45"/>
      <c r="DE374" s="45"/>
      <c r="DF374" s="45"/>
      <c r="DG374" s="45"/>
      <c r="DH374" s="45"/>
      <c r="DI374" s="45"/>
      <c r="DJ374" s="45"/>
      <c r="DK374" s="45"/>
      <c r="DL374" s="45"/>
      <c r="DM374" s="45"/>
      <c r="DN374" s="45"/>
      <c r="DO374" s="45"/>
      <c r="DP374" s="45"/>
      <c r="DQ374" s="45"/>
      <c r="DR374" s="45"/>
      <c r="DS374" s="45"/>
      <c r="DT374" s="45"/>
      <c r="DU374" s="45"/>
      <c r="DV374" s="45"/>
      <c r="DW374" s="45"/>
      <c r="DX374" s="45"/>
      <c r="DY374" s="45"/>
      <c r="DZ374" s="45"/>
      <c r="EA374" s="45"/>
      <c r="EB374" s="45"/>
      <c r="EC374" s="45"/>
      <c r="ED374" s="45"/>
      <c r="EE374" s="45"/>
      <c r="EF374" s="45"/>
      <c r="EG374" s="45"/>
      <c r="EH374" s="45"/>
      <c r="EI374" s="45"/>
      <c r="EJ374" s="45"/>
      <c r="EK374" s="45"/>
      <c r="EL374" s="45"/>
      <c r="EM374" s="45"/>
      <c r="EN374" s="45"/>
      <c r="EO374" s="45"/>
      <c r="EP374" s="45"/>
      <c r="EQ374" s="45"/>
      <c r="ER374" s="45"/>
      <c r="ES374" s="45"/>
      <c r="ET374" s="45"/>
      <c r="EU374" s="45"/>
      <c r="EV374" s="45"/>
      <c r="EW374" s="45"/>
      <c r="EX374" s="45"/>
      <c r="EY374" s="45"/>
      <c r="EZ374" s="45"/>
      <c r="FA374" s="45"/>
      <c r="FB374" s="45"/>
      <c r="FC374" s="45"/>
      <c r="FD374" s="45"/>
      <c r="FE374" s="45"/>
      <c r="FF374" s="45"/>
      <c r="FG374" s="45"/>
      <c r="FH374" s="45"/>
      <c r="FI374" s="45"/>
      <c r="FJ374" s="45"/>
      <c r="FK374" s="45"/>
      <c r="FL374" s="45"/>
      <c r="FM374" s="45"/>
      <c r="FN374" s="45"/>
      <c r="FO374" s="45"/>
      <c r="FP374" s="45"/>
      <c r="FQ374" s="45"/>
      <c r="FR374" s="45"/>
      <c r="FS374" s="45"/>
      <c r="FT374" s="45"/>
      <c r="FU374" s="45"/>
      <c r="FV374" s="45"/>
      <c r="FW374" s="45"/>
      <c r="FX374" s="45"/>
      <c r="FY374" s="45"/>
      <c r="FZ374" s="45"/>
      <c r="GA374" s="45"/>
      <c r="GB374" s="45"/>
      <c r="GC374" s="45"/>
      <c r="GD374" s="45"/>
      <c r="GE374" s="45"/>
      <c r="GF374" s="45"/>
      <c r="GG374" s="45"/>
      <c r="GH374" s="45"/>
      <c r="GI374" s="45"/>
      <c r="GJ374" s="45"/>
      <c r="GK374" s="45"/>
      <c r="GL374" s="45"/>
      <c r="GM374" s="45"/>
      <c r="GN374" s="45"/>
      <c r="GO374" s="45"/>
      <c r="GP374" s="45"/>
      <c r="GQ374" s="45"/>
      <c r="GR374" s="45"/>
      <c r="GS374" s="45"/>
      <c r="GT374" s="45"/>
      <c r="GU374" s="45"/>
      <c r="GV374" s="45"/>
      <c r="GW374" s="45"/>
      <c r="GX374" s="45"/>
      <c r="GY374" s="45"/>
      <c r="GZ374" s="45"/>
      <c r="HA374" s="45"/>
      <c r="HB374" s="45"/>
      <c r="HC374" s="45"/>
      <c r="HD374" s="45"/>
      <c r="HE374" s="45"/>
      <c r="HF374" s="45"/>
      <c r="HG374" s="45"/>
      <c r="HH374" s="45"/>
      <c r="HI374" s="45"/>
      <c r="HJ374" s="45"/>
      <c r="HK374" s="45"/>
      <c r="HL374" s="45"/>
      <c r="HM374" s="45"/>
      <c r="HN374" s="45"/>
      <c r="HO374" s="45"/>
      <c r="HP374" s="45"/>
      <c r="HQ374" s="45"/>
      <c r="HR374" s="45"/>
      <c r="HS374" s="45"/>
      <c r="HT374" s="45"/>
      <c r="HU374" s="45"/>
      <c r="HV374" s="45"/>
      <c r="HW374" s="45"/>
      <c r="HX374" s="45"/>
      <c r="HY374" s="45"/>
      <c r="HZ374" s="45"/>
      <c r="IA374" s="45"/>
      <c r="IB374" s="45"/>
      <c r="IC374" s="45"/>
      <c r="ID374" s="45"/>
      <c r="IE374" s="45"/>
      <c r="IF374" s="45"/>
      <c r="IG374" s="45"/>
      <c r="IH374" s="45"/>
      <c r="II374" s="45"/>
      <c r="IJ374" s="45"/>
      <c r="IK374" s="45"/>
      <c r="IL374" s="45"/>
      <c r="IM374" s="45"/>
    </row>
    <row r="375" spans="1:247" s="46" customFormat="1" ht="45.75" customHeight="1">
      <c r="A375" s="42">
        <v>366</v>
      </c>
      <c r="B375" s="47" t="s">
        <v>4600</v>
      </c>
      <c r="C375" s="98">
        <v>5900</v>
      </c>
      <c r="D375" s="43" t="str">
        <f t="shared" si="98"/>
        <v>Директно възлагане</v>
      </c>
      <c r="E375" s="43" t="s">
        <v>113</v>
      </c>
      <c r="F375" s="97"/>
      <c r="G375" s="43"/>
      <c r="H375" s="43"/>
      <c r="I375" s="43"/>
      <c r="J375" s="43"/>
    </row>
    <row r="376" spans="1:247" s="46" customFormat="1" ht="45.75" thickBot="1">
      <c r="A376" s="42">
        <v>367</v>
      </c>
      <c r="B376" s="43" t="s">
        <v>4601</v>
      </c>
      <c r="C376" s="97">
        <v>5900</v>
      </c>
      <c r="D376" s="43" t="str">
        <f t="shared" si="98"/>
        <v>Директно възлагане</v>
      </c>
      <c r="E376" s="43" t="s">
        <v>113</v>
      </c>
      <c r="F376" s="97"/>
      <c r="G376" s="44"/>
      <c r="H376" s="43"/>
      <c r="I376" s="43"/>
      <c r="J376" s="44"/>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5"/>
      <c r="AX376" s="45"/>
      <c r="AY376" s="45"/>
      <c r="AZ376" s="45"/>
      <c r="BA376" s="45"/>
      <c r="BB376" s="45"/>
      <c r="BC376" s="45"/>
      <c r="BD376" s="45"/>
      <c r="BE376" s="45"/>
      <c r="BF376" s="45"/>
      <c r="BG376" s="45"/>
      <c r="BH376" s="45"/>
      <c r="BI376" s="45"/>
      <c r="BJ376" s="45"/>
      <c r="BK376" s="45"/>
      <c r="BL376" s="45"/>
      <c r="BM376" s="45"/>
      <c r="BN376" s="45"/>
      <c r="BO376" s="45"/>
      <c r="BP376" s="45"/>
      <c r="BQ376" s="45"/>
      <c r="BR376" s="45"/>
      <c r="BS376" s="45"/>
      <c r="BT376" s="45"/>
      <c r="BU376" s="45"/>
      <c r="BV376" s="45"/>
      <c r="BW376" s="45"/>
      <c r="BX376" s="45"/>
      <c r="BY376" s="45"/>
      <c r="BZ376" s="45"/>
      <c r="CA376" s="45"/>
      <c r="CB376" s="45"/>
      <c r="CC376" s="45"/>
      <c r="CD376" s="45"/>
      <c r="CE376" s="45"/>
      <c r="CF376" s="45"/>
      <c r="CG376" s="45"/>
      <c r="CH376" s="45"/>
      <c r="CI376" s="45"/>
      <c r="CJ376" s="45"/>
      <c r="CK376" s="45"/>
      <c r="CL376" s="45"/>
      <c r="CM376" s="45"/>
      <c r="CN376" s="45"/>
      <c r="CO376" s="45"/>
      <c r="CP376" s="45"/>
      <c r="CQ376" s="45"/>
      <c r="CR376" s="45"/>
      <c r="CS376" s="45"/>
      <c r="CT376" s="45"/>
      <c r="CU376" s="45"/>
      <c r="CV376" s="45"/>
      <c r="CW376" s="45"/>
      <c r="CX376" s="45"/>
      <c r="CY376" s="45"/>
      <c r="CZ376" s="45"/>
      <c r="DA376" s="45"/>
      <c r="DB376" s="45"/>
      <c r="DC376" s="45"/>
      <c r="DD376" s="45"/>
      <c r="DE376" s="45"/>
      <c r="DF376" s="45"/>
      <c r="DG376" s="45"/>
      <c r="DH376" s="45"/>
      <c r="DI376" s="45"/>
      <c r="DJ376" s="45"/>
      <c r="DK376" s="45"/>
      <c r="DL376" s="45"/>
      <c r="DM376" s="45"/>
      <c r="DN376" s="45"/>
      <c r="DO376" s="45"/>
      <c r="DP376" s="45"/>
      <c r="DQ376" s="45"/>
      <c r="DR376" s="45"/>
      <c r="DS376" s="45"/>
      <c r="DT376" s="45"/>
      <c r="DU376" s="45"/>
      <c r="DV376" s="45"/>
      <c r="DW376" s="45"/>
      <c r="DX376" s="45"/>
      <c r="DY376" s="45"/>
      <c r="DZ376" s="45"/>
      <c r="EA376" s="45"/>
      <c r="EB376" s="45"/>
      <c r="EC376" s="45"/>
      <c r="ED376" s="45"/>
      <c r="EE376" s="45"/>
      <c r="EF376" s="45"/>
      <c r="EG376" s="45"/>
      <c r="EH376" s="45"/>
      <c r="EI376" s="45"/>
      <c r="EJ376" s="45"/>
      <c r="EK376" s="45"/>
      <c r="EL376" s="45"/>
      <c r="EM376" s="45"/>
      <c r="EN376" s="45"/>
      <c r="EO376" s="45"/>
      <c r="EP376" s="45"/>
      <c r="EQ376" s="45"/>
      <c r="ER376" s="45"/>
      <c r="ES376" s="45"/>
      <c r="ET376" s="45"/>
      <c r="EU376" s="45"/>
      <c r="EV376" s="45"/>
      <c r="EW376" s="45"/>
      <c r="EX376" s="45"/>
      <c r="EY376" s="45"/>
      <c r="EZ376" s="45"/>
      <c r="FA376" s="45"/>
      <c r="FB376" s="45"/>
      <c r="FC376" s="45"/>
      <c r="FD376" s="45"/>
      <c r="FE376" s="45"/>
      <c r="FF376" s="45"/>
      <c r="FG376" s="45"/>
      <c r="FH376" s="45"/>
      <c r="FI376" s="45"/>
      <c r="FJ376" s="45"/>
      <c r="FK376" s="45"/>
      <c r="FL376" s="45"/>
      <c r="FM376" s="45"/>
      <c r="FN376" s="45"/>
      <c r="FO376" s="45"/>
      <c r="FP376" s="45"/>
      <c r="FQ376" s="45"/>
      <c r="FR376" s="45"/>
      <c r="FS376" s="45"/>
      <c r="FT376" s="45"/>
      <c r="FU376" s="45"/>
      <c r="FV376" s="45"/>
      <c r="FW376" s="45"/>
      <c r="FX376" s="45"/>
      <c r="FY376" s="45"/>
      <c r="FZ376" s="45"/>
      <c r="GA376" s="45"/>
      <c r="GB376" s="45"/>
      <c r="GC376" s="45"/>
      <c r="GD376" s="45"/>
      <c r="GE376" s="45"/>
      <c r="GF376" s="45"/>
      <c r="GG376" s="45"/>
      <c r="GH376" s="45"/>
      <c r="GI376" s="45"/>
      <c r="GJ376" s="45"/>
      <c r="GK376" s="45"/>
      <c r="GL376" s="45"/>
      <c r="GM376" s="45"/>
      <c r="GN376" s="45"/>
      <c r="GO376" s="45"/>
      <c r="GP376" s="45"/>
      <c r="GQ376" s="45"/>
      <c r="GR376" s="45"/>
      <c r="GS376" s="45"/>
      <c r="GT376" s="45"/>
      <c r="GU376" s="45"/>
      <c r="GV376" s="45"/>
      <c r="GW376" s="45"/>
      <c r="GX376" s="45"/>
      <c r="GY376" s="45"/>
      <c r="GZ376" s="45"/>
      <c r="HA376" s="45"/>
      <c r="HB376" s="45"/>
      <c r="HC376" s="45"/>
      <c r="HD376" s="45"/>
      <c r="HE376" s="45"/>
      <c r="HF376" s="45"/>
      <c r="HG376" s="45"/>
      <c r="HH376" s="45"/>
      <c r="HI376" s="45"/>
      <c r="HJ376" s="45"/>
      <c r="HK376" s="45"/>
      <c r="HL376" s="45"/>
      <c r="HM376" s="45"/>
      <c r="HN376" s="45"/>
      <c r="HO376" s="45"/>
      <c r="HP376" s="45"/>
      <c r="HQ376" s="45"/>
      <c r="HR376" s="45"/>
      <c r="HS376" s="45"/>
      <c r="HT376" s="45"/>
      <c r="HU376" s="45"/>
      <c r="HV376" s="45"/>
      <c r="HW376" s="45"/>
      <c r="HX376" s="45"/>
      <c r="HY376" s="45"/>
      <c r="HZ376" s="45"/>
      <c r="IA376" s="45"/>
      <c r="IB376" s="45"/>
      <c r="IC376" s="45"/>
      <c r="ID376" s="45"/>
      <c r="IE376" s="45"/>
      <c r="IF376" s="45"/>
      <c r="IG376" s="45"/>
      <c r="IH376" s="45"/>
      <c r="II376" s="45"/>
      <c r="IJ376" s="45"/>
      <c r="IK376" s="45"/>
      <c r="IL376" s="45"/>
      <c r="IM376" s="45"/>
    </row>
    <row r="377" spans="1:247" s="46" customFormat="1" ht="45.75" thickBot="1">
      <c r="A377" s="42">
        <v>368</v>
      </c>
      <c r="B377" s="47" t="s">
        <v>4602</v>
      </c>
      <c r="C377" s="98">
        <v>5700</v>
      </c>
      <c r="D377" s="43" t="str">
        <f t="shared" si="98"/>
        <v>Директно възлагане</v>
      </c>
      <c r="E377" s="43" t="s">
        <v>113</v>
      </c>
      <c r="F377" s="97">
        <v>52815</v>
      </c>
      <c r="G377" s="43">
        <v>2018</v>
      </c>
      <c r="H377" s="73" t="s">
        <v>121</v>
      </c>
      <c r="I377" s="43" t="s">
        <v>3747</v>
      </c>
      <c r="J377" s="43"/>
    </row>
    <row r="378" spans="1:247" s="46" customFormat="1" ht="30">
      <c r="A378" s="42">
        <v>369</v>
      </c>
      <c r="B378" s="43" t="s">
        <v>4603</v>
      </c>
      <c r="C378" s="97">
        <v>5500</v>
      </c>
      <c r="D378" s="43" t="str">
        <f t="shared" si="98"/>
        <v>Директно възлагане</v>
      </c>
      <c r="E378" s="43" t="s">
        <v>114</v>
      </c>
      <c r="F378" s="97"/>
      <c r="G378" s="44"/>
      <c r="H378" s="43"/>
      <c r="I378" s="43"/>
      <c r="J378" s="44"/>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c r="BE378" s="45"/>
      <c r="BF378" s="45"/>
      <c r="BG378" s="45"/>
      <c r="BH378" s="45"/>
      <c r="BI378" s="45"/>
      <c r="BJ378" s="45"/>
      <c r="BK378" s="45"/>
      <c r="BL378" s="45"/>
      <c r="BM378" s="45"/>
      <c r="BN378" s="45"/>
      <c r="BO378" s="45"/>
      <c r="BP378" s="45"/>
      <c r="BQ378" s="45"/>
      <c r="BR378" s="45"/>
      <c r="BS378" s="45"/>
      <c r="BT378" s="45"/>
      <c r="BU378" s="45"/>
      <c r="BV378" s="45"/>
      <c r="BW378" s="45"/>
      <c r="BX378" s="45"/>
      <c r="BY378" s="45"/>
      <c r="BZ378" s="45"/>
      <c r="CA378" s="45"/>
      <c r="CB378" s="45"/>
      <c r="CC378" s="45"/>
      <c r="CD378" s="45"/>
      <c r="CE378" s="45"/>
      <c r="CF378" s="45"/>
      <c r="CG378" s="45"/>
      <c r="CH378" s="45"/>
      <c r="CI378" s="45"/>
      <c r="CJ378" s="45"/>
      <c r="CK378" s="45"/>
      <c r="CL378" s="45"/>
      <c r="CM378" s="45"/>
      <c r="CN378" s="45"/>
      <c r="CO378" s="45"/>
      <c r="CP378" s="45"/>
      <c r="CQ378" s="45"/>
      <c r="CR378" s="45"/>
      <c r="CS378" s="45"/>
      <c r="CT378" s="45"/>
      <c r="CU378" s="45"/>
      <c r="CV378" s="45"/>
      <c r="CW378" s="45"/>
      <c r="CX378" s="45"/>
      <c r="CY378" s="45"/>
      <c r="CZ378" s="45"/>
      <c r="DA378" s="45"/>
      <c r="DB378" s="45"/>
      <c r="DC378" s="45"/>
      <c r="DD378" s="45"/>
      <c r="DE378" s="45"/>
      <c r="DF378" s="45"/>
      <c r="DG378" s="45"/>
      <c r="DH378" s="45"/>
      <c r="DI378" s="45"/>
      <c r="DJ378" s="45"/>
      <c r="DK378" s="45"/>
      <c r="DL378" s="45"/>
      <c r="DM378" s="45"/>
      <c r="DN378" s="45"/>
      <c r="DO378" s="45"/>
      <c r="DP378" s="45"/>
      <c r="DQ378" s="45"/>
      <c r="DR378" s="45"/>
      <c r="DS378" s="45"/>
      <c r="DT378" s="45"/>
      <c r="DU378" s="45"/>
      <c r="DV378" s="45"/>
      <c r="DW378" s="45"/>
      <c r="DX378" s="45"/>
      <c r="DY378" s="45"/>
      <c r="DZ378" s="45"/>
      <c r="EA378" s="45"/>
      <c r="EB378" s="45"/>
      <c r="EC378" s="45"/>
      <c r="ED378" s="45"/>
      <c r="EE378" s="45"/>
      <c r="EF378" s="45"/>
      <c r="EG378" s="45"/>
      <c r="EH378" s="45"/>
      <c r="EI378" s="45"/>
      <c r="EJ378" s="45"/>
      <c r="EK378" s="45"/>
      <c r="EL378" s="45"/>
      <c r="EM378" s="45"/>
      <c r="EN378" s="45"/>
      <c r="EO378" s="45"/>
      <c r="EP378" s="45"/>
      <c r="EQ378" s="45"/>
      <c r="ER378" s="45"/>
      <c r="ES378" s="45"/>
      <c r="ET378" s="45"/>
      <c r="EU378" s="45"/>
      <c r="EV378" s="45"/>
      <c r="EW378" s="45"/>
      <c r="EX378" s="45"/>
      <c r="EY378" s="45"/>
      <c r="EZ378" s="45"/>
      <c r="FA378" s="45"/>
      <c r="FB378" s="45"/>
      <c r="FC378" s="45"/>
      <c r="FD378" s="45"/>
      <c r="FE378" s="45"/>
      <c r="FF378" s="45"/>
      <c r="FG378" s="45"/>
      <c r="FH378" s="45"/>
      <c r="FI378" s="45"/>
      <c r="FJ378" s="45"/>
      <c r="FK378" s="45"/>
      <c r="FL378" s="45"/>
      <c r="FM378" s="45"/>
      <c r="FN378" s="45"/>
      <c r="FO378" s="45"/>
      <c r="FP378" s="45"/>
      <c r="FQ378" s="45"/>
      <c r="FR378" s="45"/>
      <c r="FS378" s="45"/>
      <c r="FT378" s="45"/>
      <c r="FU378" s="45"/>
      <c r="FV378" s="45"/>
      <c r="FW378" s="45"/>
      <c r="FX378" s="45"/>
      <c r="FY378" s="45"/>
      <c r="FZ378" s="45"/>
      <c r="GA378" s="45"/>
      <c r="GB378" s="45"/>
      <c r="GC378" s="45"/>
      <c r="GD378" s="45"/>
      <c r="GE378" s="45"/>
      <c r="GF378" s="45"/>
      <c r="GG378" s="45"/>
      <c r="GH378" s="45"/>
      <c r="GI378" s="45"/>
      <c r="GJ378" s="45"/>
      <c r="GK378" s="45"/>
      <c r="GL378" s="45"/>
      <c r="GM378" s="45"/>
      <c r="GN378" s="45"/>
      <c r="GO378" s="45"/>
      <c r="GP378" s="45"/>
      <c r="GQ378" s="45"/>
      <c r="GR378" s="45"/>
      <c r="GS378" s="45"/>
      <c r="GT378" s="45"/>
      <c r="GU378" s="45"/>
      <c r="GV378" s="45"/>
      <c r="GW378" s="45"/>
      <c r="GX378" s="45"/>
      <c r="GY378" s="45"/>
      <c r="GZ378" s="45"/>
      <c r="HA378" s="45"/>
      <c r="HB378" s="45"/>
      <c r="HC378" s="45"/>
      <c r="HD378" s="45"/>
      <c r="HE378" s="45"/>
      <c r="HF378" s="45"/>
      <c r="HG378" s="45"/>
      <c r="HH378" s="45"/>
      <c r="HI378" s="45"/>
      <c r="HJ378" s="45"/>
      <c r="HK378" s="45"/>
      <c r="HL378" s="45"/>
      <c r="HM378" s="45"/>
      <c r="HN378" s="45"/>
      <c r="HO378" s="45"/>
      <c r="HP378" s="45"/>
      <c r="HQ378" s="45"/>
      <c r="HR378" s="45"/>
      <c r="HS378" s="45"/>
      <c r="HT378" s="45"/>
      <c r="HU378" s="45"/>
      <c r="HV378" s="45"/>
      <c r="HW378" s="45"/>
      <c r="HX378" s="45"/>
      <c r="HY378" s="45"/>
      <c r="HZ378" s="45"/>
      <c r="IA378" s="45"/>
      <c r="IB378" s="45"/>
      <c r="IC378" s="45"/>
      <c r="ID378" s="45"/>
      <c r="IE378" s="45"/>
      <c r="IF378" s="45"/>
      <c r="IG378" s="45"/>
      <c r="IH378" s="45"/>
      <c r="II378" s="45"/>
      <c r="IJ378" s="45"/>
      <c r="IK378" s="45"/>
      <c r="IL378" s="45"/>
      <c r="IM378" s="45"/>
    </row>
    <row r="379" spans="1:247" s="46" customFormat="1" ht="45.75" customHeight="1">
      <c r="A379" s="42">
        <v>370</v>
      </c>
      <c r="B379" s="43" t="s">
        <v>4604</v>
      </c>
      <c r="C379" s="97">
        <v>5500</v>
      </c>
      <c r="D379" s="43" t="str">
        <f t="shared" si="98"/>
        <v>Директно възлагане</v>
      </c>
      <c r="E379" s="43" t="s">
        <v>113</v>
      </c>
      <c r="F379" s="97"/>
      <c r="G379" s="44"/>
      <c r="H379" s="43"/>
      <c r="I379" s="43"/>
      <c r="J379" s="44"/>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c r="BE379" s="45"/>
      <c r="BF379" s="45"/>
      <c r="BG379" s="45"/>
      <c r="BH379" s="45"/>
      <c r="BI379" s="45"/>
      <c r="BJ379" s="45"/>
      <c r="BK379" s="45"/>
      <c r="BL379" s="45"/>
      <c r="BM379" s="45"/>
      <c r="BN379" s="45"/>
      <c r="BO379" s="45"/>
      <c r="BP379" s="45"/>
      <c r="BQ379" s="45"/>
      <c r="BR379" s="45"/>
      <c r="BS379" s="45"/>
      <c r="BT379" s="45"/>
      <c r="BU379" s="45"/>
      <c r="BV379" s="45"/>
      <c r="BW379" s="45"/>
      <c r="BX379" s="45"/>
      <c r="BY379" s="45"/>
      <c r="BZ379" s="45"/>
      <c r="CA379" s="45"/>
      <c r="CB379" s="45"/>
      <c r="CC379" s="45"/>
      <c r="CD379" s="45"/>
      <c r="CE379" s="45"/>
      <c r="CF379" s="45"/>
      <c r="CG379" s="45"/>
      <c r="CH379" s="45"/>
      <c r="CI379" s="45"/>
      <c r="CJ379" s="45"/>
      <c r="CK379" s="45"/>
      <c r="CL379" s="45"/>
      <c r="CM379" s="45"/>
      <c r="CN379" s="45"/>
      <c r="CO379" s="45"/>
      <c r="CP379" s="45"/>
      <c r="CQ379" s="45"/>
      <c r="CR379" s="45"/>
      <c r="CS379" s="45"/>
      <c r="CT379" s="45"/>
      <c r="CU379" s="45"/>
      <c r="CV379" s="45"/>
      <c r="CW379" s="45"/>
      <c r="CX379" s="45"/>
      <c r="CY379" s="45"/>
      <c r="CZ379" s="45"/>
      <c r="DA379" s="45"/>
      <c r="DB379" s="45"/>
      <c r="DC379" s="45"/>
      <c r="DD379" s="45"/>
      <c r="DE379" s="45"/>
      <c r="DF379" s="45"/>
      <c r="DG379" s="45"/>
      <c r="DH379" s="45"/>
      <c r="DI379" s="45"/>
      <c r="DJ379" s="45"/>
      <c r="DK379" s="45"/>
      <c r="DL379" s="45"/>
      <c r="DM379" s="45"/>
      <c r="DN379" s="45"/>
      <c r="DO379" s="45"/>
      <c r="DP379" s="45"/>
      <c r="DQ379" s="45"/>
      <c r="DR379" s="45"/>
      <c r="DS379" s="45"/>
      <c r="DT379" s="45"/>
      <c r="DU379" s="45"/>
      <c r="DV379" s="45"/>
      <c r="DW379" s="45"/>
      <c r="DX379" s="45"/>
      <c r="DY379" s="45"/>
      <c r="DZ379" s="45"/>
      <c r="EA379" s="45"/>
      <c r="EB379" s="45"/>
      <c r="EC379" s="45"/>
      <c r="ED379" s="45"/>
      <c r="EE379" s="45"/>
      <c r="EF379" s="45"/>
      <c r="EG379" s="45"/>
      <c r="EH379" s="45"/>
      <c r="EI379" s="45"/>
      <c r="EJ379" s="45"/>
      <c r="EK379" s="45"/>
      <c r="EL379" s="45"/>
      <c r="EM379" s="45"/>
      <c r="EN379" s="45"/>
      <c r="EO379" s="45"/>
      <c r="EP379" s="45"/>
      <c r="EQ379" s="45"/>
      <c r="ER379" s="45"/>
      <c r="ES379" s="45"/>
      <c r="ET379" s="45"/>
      <c r="EU379" s="45"/>
      <c r="EV379" s="45"/>
      <c r="EW379" s="45"/>
      <c r="EX379" s="45"/>
      <c r="EY379" s="45"/>
      <c r="EZ379" s="45"/>
      <c r="FA379" s="45"/>
      <c r="FB379" s="45"/>
      <c r="FC379" s="45"/>
      <c r="FD379" s="45"/>
      <c r="FE379" s="45"/>
      <c r="FF379" s="45"/>
      <c r="FG379" s="45"/>
      <c r="FH379" s="45"/>
      <c r="FI379" s="45"/>
      <c r="FJ379" s="45"/>
      <c r="FK379" s="45"/>
      <c r="FL379" s="45"/>
      <c r="FM379" s="45"/>
      <c r="FN379" s="45"/>
      <c r="FO379" s="45"/>
      <c r="FP379" s="45"/>
      <c r="FQ379" s="45"/>
      <c r="FR379" s="45"/>
      <c r="FS379" s="45"/>
      <c r="FT379" s="45"/>
      <c r="FU379" s="45"/>
      <c r="FV379" s="45"/>
      <c r="FW379" s="45"/>
      <c r="FX379" s="45"/>
      <c r="FY379" s="45"/>
      <c r="FZ379" s="45"/>
      <c r="GA379" s="45"/>
      <c r="GB379" s="45"/>
      <c r="GC379" s="45"/>
      <c r="GD379" s="45"/>
      <c r="GE379" s="45"/>
      <c r="GF379" s="45"/>
      <c r="GG379" s="45"/>
      <c r="GH379" s="45"/>
      <c r="GI379" s="45"/>
      <c r="GJ379" s="45"/>
      <c r="GK379" s="45"/>
      <c r="GL379" s="45"/>
      <c r="GM379" s="45"/>
      <c r="GN379" s="45"/>
      <c r="GO379" s="45"/>
      <c r="GP379" s="45"/>
      <c r="GQ379" s="45"/>
      <c r="GR379" s="45"/>
      <c r="GS379" s="45"/>
      <c r="GT379" s="45"/>
      <c r="GU379" s="45"/>
      <c r="GV379" s="45"/>
      <c r="GW379" s="45"/>
      <c r="GX379" s="45"/>
      <c r="GY379" s="45"/>
      <c r="GZ379" s="45"/>
      <c r="HA379" s="45"/>
      <c r="HB379" s="45"/>
      <c r="HC379" s="45"/>
      <c r="HD379" s="45"/>
      <c r="HE379" s="45"/>
      <c r="HF379" s="45"/>
      <c r="HG379" s="45"/>
      <c r="HH379" s="45"/>
      <c r="HI379" s="45"/>
      <c r="HJ379" s="45"/>
      <c r="HK379" s="45"/>
      <c r="HL379" s="45"/>
      <c r="HM379" s="45"/>
      <c r="HN379" s="45"/>
      <c r="HO379" s="45"/>
      <c r="HP379" s="45"/>
      <c r="HQ379" s="45"/>
      <c r="HR379" s="45"/>
      <c r="HS379" s="45"/>
      <c r="HT379" s="45"/>
      <c r="HU379" s="45"/>
      <c r="HV379" s="45"/>
      <c r="HW379" s="45"/>
      <c r="HX379" s="45"/>
      <c r="HY379" s="45"/>
      <c r="HZ379" s="45"/>
      <c r="IA379" s="45"/>
      <c r="IB379" s="45"/>
      <c r="IC379" s="45"/>
      <c r="ID379" s="45"/>
      <c r="IE379" s="45"/>
      <c r="IF379" s="45"/>
      <c r="IG379" s="45"/>
      <c r="IH379" s="45"/>
      <c r="II379" s="45"/>
      <c r="IJ379" s="45"/>
      <c r="IK379" s="45"/>
      <c r="IL379" s="45"/>
      <c r="IM379" s="45"/>
    </row>
    <row r="380" spans="1:247" s="46" customFormat="1" ht="45">
      <c r="A380" s="42">
        <v>371</v>
      </c>
      <c r="B380" s="43" t="s">
        <v>4605</v>
      </c>
      <c r="C380" s="97">
        <v>5400</v>
      </c>
      <c r="D380" s="43" t="str">
        <f t="shared" si="98"/>
        <v>Директно възлагане</v>
      </c>
      <c r="E380" s="43" t="s">
        <v>113</v>
      </c>
      <c r="F380" s="97">
        <v>3752.59</v>
      </c>
      <c r="G380" s="44">
        <v>2018</v>
      </c>
      <c r="H380" s="43" t="str">
        <f t="shared" ref="H380" si="101">IF(ISERROR(VLOOKUP(I380, n_zop_all, 2, FALSE)), "", VLOOKUP(I380,n_zop_all, 2, FALSE))</f>
        <v>Директно възлагане</v>
      </c>
      <c r="I380" s="43" t="s">
        <v>114</v>
      </c>
      <c r="J380" s="44"/>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c r="BK380" s="45"/>
      <c r="BL380" s="45"/>
      <c r="BM380" s="45"/>
      <c r="BN380" s="45"/>
      <c r="BO380" s="45"/>
      <c r="BP380" s="45"/>
      <c r="BQ380" s="45"/>
      <c r="BR380" s="45"/>
      <c r="BS380" s="45"/>
      <c r="BT380" s="45"/>
      <c r="BU380" s="45"/>
      <c r="BV380" s="45"/>
      <c r="BW380" s="45"/>
      <c r="BX380" s="45"/>
      <c r="BY380" s="45"/>
      <c r="BZ380" s="45"/>
      <c r="CA380" s="45"/>
      <c r="CB380" s="45"/>
      <c r="CC380" s="45"/>
      <c r="CD380" s="45"/>
      <c r="CE380" s="45"/>
      <c r="CF380" s="45"/>
      <c r="CG380" s="45"/>
      <c r="CH380" s="45"/>
      <c r="CI380" s="45"/>
      <c r="CJ380" s="45"/>
      <c r="CK380" s="45"/>
      <c r="CL380" s="45"/>
      <c r="CM380" s="45"/>
      <c r="CN380" s="45"/>
      <c r="CO380" s="45"/>
      <c r="CP380" s="45"/>
      <c r="CQ380" s="45"/>
      <c r="CR380" s="45"/>
      <c r="CS380" s="45"/>
      <c r="CT380" s="45"/>
      <c r="CU380" s="45"/>
      <c r="CV380" s="45"/>
      <c r="CW380" s="45"/>
      <c r="CX380" s="45"/>
      <c r="CY380" s="45"/>
      <c r="CZ380" s="45"/>
      <c r="DA380" s="45"/>
      <c r="DB380" s="45"/>
      <c r="DC380" s="45"/>
      <c r="DD380" s="45"/>
      <c r="DE380" s="45"/>
      <c r="DF380" s="45"/>
      <c r="DG380" s="45"/>
      <c r="DH380" s="45"/>
      <c r="DI380" s="45"/>
      <c r="DJ380" s="45"/>
      <c r="DK380" s="45"/>
      <c r="DL380" s="45"/>
      <c r="DM380" s="45"/>
      <c r="DN380" s="45"/>
      <c r="DO380" s="45"/>
      <c r="DP380" s="45"/>
      <c r="DQ380" s="45"/>
      <c r="DR380" s="45"/>
      <c r="DS380" s="45"/>
      <c r="DT380" s="45"/>
      <c r="DU380" s="45"/>
      <c r="DV380" s="45"/>
      <c r="DW380" s="45"/>
      <c r="DX380" s="45"/>
      <c r="DY380" s="45"/>
      <c r="DZ380" s="45"/>
      <c r="EA380" s="45"/>
      <c r="EB380" s="45"/>
      <c r="EC380" s="45"/>
      <c r="ED380" s="45"/>
      <c r="EE380" s="45"/>
      <c r="EF380" s="45"/>
      <c r="EG380" s="45"/>
      <c r="EH380" s="45"/>
      <c r="EI380" s="45"/>
      <c r="EJ380" s="45"/>
      <c r="EK380" s="45"/>
      <c r="EL380" s="45"/>
      <c r="EM380" s="45"/>
      <c r="EN380" s="45"/>
      <c r="EO380" s="45"/>
      <c r="EP380" s="45"/>
      <c r="EQ380" s="45"/>
      <c r="ER380" s="45"/>
      <c r="ES380" s="45"/>
      <c r="ET380" s="45"/>
      <c r="EU380" s="45"/>
      <c r="EV380" s="45"/>
      <c r="EW380" s="45"/>
      <c r="EX380" s="45"/>
      <c r="EY380" s="45"/>
      <c r="EZ380" s="45"/>
      <c r="FA380" s="45"/>
      <c r="FB380" s="45"/>
      <c r="FC380" s="45"/>
      <c r="FD380" s="45"/>
      <c r="FE380" s="45"/>
      <c r="FF380" s="45"/>
      <c r="FG380" s="45"/>
      <c r="FH380" s="45"/>
      <c r="FI380" s="45"/>
      <c r="FJ380" s="45"/>
      <c r="FK380" s="45"/>
      <c r="FL380" s="45"/>
      <c r="FM380" s="45"/>
      <c r="FN380" s="45"/>
      <c r="FO380" s="45"/>
      <c r="FP380" s="45"/>
      <c r="FQ380" s="45"/>
      <c r="FR380" s="45"/>
      <c r="FS380" s="45"/>
      <c r="FT380" s="45"/>
      <c r="FU380" s="45"/>
      <c r="FV380" s="45"/>
      <c r="FW380" s="45"/>
      <c r="FX380" s="45"/>
      <c r="FY380" s="45"/>
      <c r="FZ380" s="45"/>
      <c r="GA380" s="45"/>
      <c r="GB380" s="45"/>
      <c r="GC380" s="45"/>
      <c r="GD380" s="45"/>
      <c r="GE380" s="45"/>
      <c r="GF380" s="45"/>
      <c r="GG380" s="45"/>
      <c r="GH380" s="45"/>
      <c r="GI380" s="45"/>
      <c r="GJ380" s="45"/>
      <c r="GK380" s="45"/>
      <c r="GL380" s="45"/>
      <c r="GM380" s="45"/>
      <c r="GN380" s="45"/>
      <c r="GO380" s="45"/>
      <c r="GP380" s="45"/>
      <c r="GQ380" s="45"/>
      <c r="GR380" s="45"/>
      <c r="GS380" s="45"/>
      <c r="GT380" s="45"/>
      <c r="GU380" s="45"/>
      <c r="GV380" s="45"/>
      <c r="GW380" s="45"/>
      <c r="GX380" s="45"/>
      <c r="GY380" s="45"/>
      <c r="GZ380" s="45"/>
      <c r="HA380" s="45"/>
      <c r="HB380" s="45"/>
      <c r="HC380" s="45"/>
      <c r="HD380" s="45"/>
      <c r="HE380" s="45"/>
      <c r="HF380" s="45"/>
      <c r="HG380" s="45"/>
      <c r="HH380" s="45"/>
      <c r="HI380" s="45"/>
      <c r="HJ380" s="45"/>
      <c r="HK380" s="45"/>
      <c r="HL380" s="45"/>
      <c r="HM380" s="45"/>
      <c r="HN380" s="45"/>
      <c r="HO380" s="45"/>
      <c r="HP380" s="45"/>
      <c r="HQ380" s="45"/>
      <c r="HR380" s="45"/>
      <c r="HS380" s="45"/>
      <c r="HT380" s="45"/>
      <c r="HU380" s="45"/>
      <c r="HV380" s="45"/>
      <c r="HW380" s="45"/>
      <c r="HX380" s="45"/>
      <c r="HY380" s="45"/>
      <c r="HZ380" s="45"/>
      <c r="IA380" s="45"/>
      <c r="IB380" s="45"/>
      <c r="IC380" s="45"/>
      <c r="ID380" s="45"/>
      <c r="IE380" s="45"/>
      <c r="IF380" s="45"/>
      <c r="IG380" s="45"/>
      <c r="IH380" s="45"/>
      <c r="II380" s="45"/>
      <c r="IJ380" s="45"/>
      <c r="IK380" s="45"/>
      <c r="IL380" s="45"/>
      <c r="IM380" s="45"/>
    </row>
    <row r="381" spans="1:247" s="46" customFormat="1" ht="30.75" customHeight="1">
      <c r="A381" s="42">
        <v>372</v>
      </c>
      <c r="B381" s="43" t="s">
        <v>4606</v>
      </c>
      <c r="C381" s="97">
        <v>5400</v>
      </c>
      <c r="D381" s="43" t="str">
        <f t="shared" si="98"/>
        <v>Директно възлагане</v>
      </c>
      <c r="E381" s="43" t="s">
        <v>114</v>
      </c>
      <c r="F381" s="97"/>
      <c r="G381" s="44"/>
      <c r="H381" s="43"/>
      <c r="I381" s="43"/>
      <c r="J381" s="44"/>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c r="BE381" s="45"/>
      <c r="BF381" s="45"/>
      <c r="BG381" s="45"/>
      <c r="BH381" s="45"/>
      <c r="BI381" s="45"/>
      <c r="BJ381" s="45"/>
      <c r="BK381" s="45"/>
      <c r="BL381" s="45"/>
      <c r="BM381" s="45"/>
      <c r="BN381" s="45"/>
      <c r="BO381" s="45"/>
      <c r="BP381" s="45"/>
      <c r="BQ381" s="45"/>
      <c r="BR381" s="45"/>
      <c r="BS381" s="45"/>
      <c r="BT381" s="45"/>
      <c r="BU381" s="45"/>
      <c r="BV381" s="45"/>
      <c r="BW381" s="45"/>
      <c r="BX381" s="45"/>
      <c r="BY381" s="45"/>
      <c r="BZ381" s="45"/>
      <c r="CA381" s="45"/>
      <c r="CB381" s="45"/>
      <c r="CC381" s="45"/>
      <c r="CD381" s="45"/>
      <c r="CE381" s="45"/>
      <c r="CF381" s="45"/>
      <c r="CG381" s="45"/>
      <c r="CH381" s="45"/>
      <c r="CI381" s="45"/>
      <c r="CJ381" s="45"/>
      <c r="CK381" s="45"/>
      <c r="CL381" s="45"/>
      <c r="CM381" s="45"/>
      <c r="CN381" s="45"/>
      <c r="CO381" s="45"/>
      <c r="CP381" s="45"/>
      <c r="CQ381" s="45"/>
      <c r="CR381" s="45"/>
      <c r="CS381" s="45"/>
      <c r="CT381" s="45"/>
      <c r="CU381" s="45"/>
      <c r="CV381" s="45"/>
      <c r="CW381" s="45"/>
      <c r="CX381" s="45"/>
      <c r="CY381" s="45"/>
      <c r="CZ381" s="45"/>
      <c r="DA381" s="45"/>
      <c r="DB381" s="45"/>
      <c r="DC381" s="45"/>
      <c r="DD381" s="45"/>
      <c r="DE381" s="45"/>
      <c r="DF381" s="45"/>
      <c r="DG381" s="45"/>
      <c r="DH381" s="45"/>
      <c r="DI381" s="45"/>
      <c r="DJ381" s="45"/>
      <c r="DK381" s="45"/>
      <c r="DL381" s="45"/>
      <c r="DM381" s="45"/>
      <c r="DN381" s="45"/>
      <c r="DO381" s="45"/>
      <c r="DP381" s="45"/>
      <c r="DQ381" s="45"/>
      <c r="DR381" s="45"/>
      <c r="DS381" s="45"/>
      <c r="DT381" s="45"/>
      <c r="DU381" s="45"/>
      <c r="DV381" s="45"/>
      <c r="DW381" s="45"/>
      <c r="DX381" s="45"/>
      <c r="DY381" s="45"/>
      <c r="DZ381" s="45"/>
      <c r="EA381" s="45"/>
      <c r="EB381" s="45"/>
      <c r="EC381" s="45"/>
      <c r="ED381" s="45"/>
      <c r="EE381" s="45"/>
      <c r="EF381" s="45"/>
      <c r="EG381" s="45"/>
      <c r="EH381" s="45"/>
      <c r="EI381" s="45"/>
      <c r="EJ381" s="45"/>
      <c r="EK381" s="45"/>
      <c r="EL381" s="45"/>
      <c r="EM381" s="45"/>
      <c r="EN381" s="45"/>
      <c r="EO381" s="45"/>
      <c r="EP381" s="45"/>
      <c r="EQ381" s="45"/>
      <c r="ER381" s="45"/>
      <c r="ES381" s="45"/>
      <c r="ET381" s="45"/>
      <c r="EU381" s="45"/>
      <c r="EV381" s="45"/>
      <c r="EW381" s="45"/>
      <c r="EX381" s="45"/>
      <c r="EY381" s="45"/>
      <c r="EZ381" s="45"/>
      <c r="FA381" s="45"/>
      <c r="FB381" s="45"/>
      <c r="FC381" s="45"/>
      <c r="FD381" s="45"/>
      <c r="FE381" s="45"/>
      <c r="FF381" s="45"/>
      <c r="FG381" s="45"/>
      <c r="FH381" s="45"/>
      <c r="FI381" s="45"/>
      <c r="FJ381" s="45"/>
      <c r="FK381" s="45"/>
      <c r="FL381" s="45"/>
      <c r="FM381" s="45"/>
      <c r="FN381" s="45"/>
      <c r="FO381" s="45"/>
      <c r="FP381" s="45"/>
      <c r="FQ381" s="45"/>
      <c r="FR381" s="45"/>
      <c r="FS381" s="45"/>
      <c r="FT381" s="45"/>
      <c r="FU381" s="45"/>
      <c r="FV381" s="45"/>
      <c r="FW381" s="45"/>
      <c r="FX381" s="45"/>
      <c r="FY381" s="45"/>
      <c r="FZ381" s="45"/>
      <c r="GA381" s="45"/>
      <c r="GB381" s="45"/>
      <c r="GC381" s="45"/>
      <c r="GD381" s="45"/>
      <c r="GE381" s="45"/>
      <c r="GF381" s="45"/>
      <c r="GG381" s="45"/>
      <c r="GH381" s="45"/>
      <c r="GI381" s="45"/>
      <c r="GJ381" s="45"/>
      <c r="GK381" s="45"/>
      <c r="GL381" s="45"/>
      <c r="GM381" s="45"/>
      <c r="GN381" s="45"/>
      <c r="GO381" s="45"/>
      <c r="GP381" s="45"/>
      <c r="GQ381" s="45"/>
      <c r="GR381" s="45"/>
      <c r="GS381" s="45"/>
      <c r="GT381" s="45"/>
      <c r="GU381" s="45"/>
      <c r="GV381" s="45"/>
      <c r="GW381" s="45"/>
      <c r="GX381" s="45"/>
      <c r="GY381" s="45"/>
      <c r="GZ381" s="45"/>
      <c r="HA381" s="45"/>
      <c r="HB381" s="45"/>
      <c r="HC381" s="45"/>
      <c r="HD381" s="45"/>
      <c r="HE381" s="45"/>
      <c r="HF381" s="45"/>
      <c r="HG381" s="45"/>
      <c r="HH381" s="45"/>
      <c r="HI381" s="45"/>
      <c r="HJ381" s="45"/>
      <c r="HK381" s="45"/>
      <c r="HL381" s="45"/>
      <c r="HM381" s="45"/>
      <c r="HN381" s="45"/>
      <c r="HO381" s="45"/>
      <c r="HP381" s="45"/>
      <c r="HQ381" s="45"/>
      <c r="HR381" s="45"/>
      <c r="HS381" s="45"/>
      <c r="HT381" s="45"/>
      <c r="HU381" s="45"/>
      <c r="HV381" s="45"/>
      <c r="HW381" s="45"/>
      <c r="HX381" s="45"/>
      <c r="HY381" s="45"/>
      <c r="HZ381" s="45"/>
      <c r="IA381" s="45"/>
      <c r="IB381" s="45"/>
      <c r="IC381" s="45"/>
      <c r="ID381" s="45"/>
      <c r="IE381" s="45"/>
      <c r="IF381" s="45"/>
      <c r="IG381" s="45"/>
      <c r="IH381" s="45"/>
      <c r="II381" s="45"/>
      <c r="IJ381" s="45"/>
      <c r="IK381" s="45"/>
      <c r="IL381" s="45"/>
      <c r="IM381" s="45"/>
    </row>
    <row r="382" spans="1:247" s="46" customFormat="1" ht="45.75" customHeight="1">
      <c r="A382" s="42">
        <v>373</v>
      </c>
      <c r="B382" s="43" t="s">
        <v>4607</v>
      </c>
      <c r="C382" s="97">
        <v>5300</v>
      </c>
      <c r="D382" s="43" t="str">
        <f t="shared" si="98"/>
        <v>Директно възлагане</v>
      </c>
      <c r="E382" s="43" t="s">
        <v>113</v>
      </c>
      <c r="F382" s="97">
        <v>3031.9</v>
      </c>
      <c r="G382" s="44">
        <v>2018</v>
      </c>
      <c r="H382" s="43" t="str">
        <f t="shared" ref="H382" si="102">IF(ISERROR(VLOOKUP(I382, n_zop_all, 2, FALSE)), "", VLOOKUP(I382,n_zop_all, 2, FALSE))</f>
        <v>Директно възлагане</v>
      </c>
      <c r="I382" s="43" t="s">
        <v>113</v>
      </c>
      <c r="J382" s="44"/>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c r="BE382" s="45"/>
      <c r="BF382" s="45"/>
      <c r="BG382" s="45"/>
      <c r="BH382" s="45"/>
      <c r="BI382" s="45"/>
      <c r="BJ382" s="45"/>
      <c r="BK382" s="45"/>
      <c r="BL382" s="45"/>
      <c r="BM382" s="45"/>
      <c r="BN382" s="45"/>
      <c r="BO382" s="45"/>
      <c r="BP382" s="45"/>
      <c r="BQ382" s="45"/>
      <c r="BR382" s="45"/>
      <c r="BS382" s="45"/>
      <c r="BT382" s="45"/>
      <c r="BU382" s="45"/>
      <c r="BV382" s="45"/>
      <c r="BW382" s="45"/>
      <c r="BX382" s="45"/>
      <c r="BY382" s="45"/>
      <c r="BZ382" s="45"/>
      <c r="CA382" s="45"/>
      <c r="CB382" s="45"/>
      <c r="CC382" s="45"/>
      <c r="CD382" s="45"/>
      <c r="CE382" s="45"/>
      <c r="CF382" s="45"/>
      <c r="CG382" s="45"/>
      <c r="CH382" s="45"/>
      <c r="CI382" s="45"/>
      <c r="CJ382" s="45"/>
      <c r="CK382" s="45"/>
      <c r="CL382" s="45"/>
      <c r="CM382" s="45"/>
      <c r="CN382" s="45"/>
      <c r="CO382" s="45"/>
      <c r="CP382" s="45"/>
      <c r="CQ382" s="45"/>
      <c r="CR382" s="45"/>
      <c r="CS382" s="45"/>
      <c r="CT382" s="45"/>
      <c r="CU382" s="45"/>
      <c r="CV382" s="45"/>
      <c r="CW382" s="45"/>
      <c r="CX382" s="45"/>
      <c r="CY382" s="45"/>
      <c r="CZ382" s="45"/>
      <c r="DA382" s="45"/>
      <c r="DB382" s="45"/>
      <c r="DC382" s="45"/>
      <c r="DD382" s="45"/>
      <c r="DE382" s="45"/>
      <c r="DF382" s="45"/>
      <c r="DG382" s="45"/>
      <c r="DH382" s="45"/>
      <c r="DI382" s="45"/>
      <c r="DJ382" s="45"/>
      <c r="DK382" s="45"/>
      <c r="DL382" s="45"/>
      <c r="DM382" s="45"/>
      <c r="DN382" s="45"/>
      <c r="DO382" s="45"/>
      <c r="DP382" s="45"/>
      <c r="DQ382" s="45"/>
      <c r="DR382" s="45"/>
      <c r="DS382" s="45"/>
      <c r="DT382" s="45"/>
      <c r="DU382" s="45"/>
      <c r="DV382" s="45"/>
      <c r="DW382" s="45"/>
      <c r="DX382" s="45"/>
      <c r="DY382" s="45"/>
      <c r="DZ382" s="45"/>
      <c r="EA382" s="45"/>
      <c r="EB382" s="45"/>
      <c r="EC382" s="45"/>
      <c r="ED382" s="45"/>
      <c r="EE382" s="45"/>
      <c r="EF382" s="45"/>
      <c r="EG382" s="45"/>
      <c r="EH382" s="45"/>
      <c r="EI382" s="45"/>
      <c r="EJ382" s="45"/>
      <c r="EK382" s="45"/>
      <c r="EL382" s="45"/>
      <c r="EM382" s="45"/>
      <c r="EN382" s="45"/>
      <c r="EO382" s="45"/>
      <c r="EP382" s="45"/>
      <c r="EQ382" s="45"/>
      <c r="ER382" s="45"/>
      <c r="ES382" s="45"/>
      <c r="ET382" s="45"/>
      <c r="EU382" s="45"/>
      <c r="EV382" s="45"/>
      <c r="EW382" s="45"/>
      <c r="EX382" s="45"/>
      <c r="EY382" s="45"/>
      <c r="EZ382" s="45"/>
      <c r="FA382" s="45"/>
      <c r="FB382" s="45"/>
      <c r="FC382" s="45"/>
      <c r="FD382" s="45"/>
      <c r="FE382" s="45"/>
      <c r="FF382" s="45"/>
      <c r="FG382" s="45"/>
      <c r="FH382" s="45"/>
      <c r="FI382" s="45"/>
      <c r="FJ382" s="45"/>
      <c r="FK382" s="45"/>
      <c r="FL382" s="45"/>
      <c r="FM382" s="45"/>
      <c r="FN382" s="45"/>
      <c r="FO382" s="45"/>
      <c r="FP382" s="45"/>
      <c r="FQ382" s="45"/>
      <c r="FR382" s="45"/>
      <c r="FS382" s="45"/>
      <c r="FT382" s="45"/>
      <c r="FU382" s="45"/>
      <c r="FV382" s="45"/>
      <c r="FW382" s="45"/>
      <c r="FX382" s="45"/>
      <c r="FY382" s="45"/>
      <c r="FZ382" s="45"/>
      <c r="GA382" s="45"/>
      <c r="GB382" s="45"/>
      <c r="GC382" s="45"/>
      <c r="GD382" s="45"/>
      <c r="GE382" s="45"/>
      <c r="GF382" s="45"/>
      <c r="GG382" s="45"/>
      <c r="GH382" s="45"/>
      <c r="GI382" s="45"/>
      <c r="GJ382" s="45"/>
      <c r="GK382" s="45"/>
      <c r="GL382" s="45"/>
      <c r="GM382" s="45"/>
      <c r="GN382" s="45"/>
      <c r="GO382" s="45"/>
      <c r="GP382" s="45"/>
      <c r="GQ382" s="45"/>
      <c r="GR382" s="45"/>
      <c r="GS382" s="45"/>
      <c r="GT382" s="45"/>
      <c r="GU382" s="45"/>
      <c r="GV382" s="45"/>
      <c r="GW382" s="45"/>
      <c r="GX382" s="45"/>
      <c r="GY382" s="45"/>
      <c r="GZ382" s="45"/>
      <c r="HA382" s="45"/>
      <c r="HB382" s="45"/>
      <c r="HC382" s="45"/>
      <c r="HD382" s="45"/>
      <c r="HE382" s="45"/>
      <c r="HF382" s="45"/>
      <c r="HG382" s="45"/>
      <c r="HH382" s="45"/>
      <c r="HI382" s="45"/>
      <c r="HJ382" s="45"/>
      <c r="HK382" s="45"/>
      <c r="HL382" s="45"/>
      <c r="HM382" s="45"/>
      <c r="HN382" s="45"/>
      <c r="HO382" s="45"/>
      <c r="HP382" s="45"/>
      <c r="HQ382" s="45"/>
      <c r="HR382" s="45"/>
      <c r="HS382" s="45"/>
      <c r="HT382" s="45"/>
      <c r="HU382" s="45"/>
      <c r="HV382" s="45"/>
      <c r="HW382" s="45"/>
      <c r="HX382" s="45"/>
      <c r="HY382" s="45"/>
      <c r="HZ382" s="45"/>
      <c r="IA382" s="45"/>
      <c r="IB382" s="45"/>
      <c r="IC382" s="45"/>
      <c r="ID382" s="45"/>
      <c r="IE382" s="45"/>
      <c r="IF382" s="45"/>
      <c r="IG382" s="45"/>
      <c r="IH382" s="45"/>
      <c r="II382" s="45"/>
      <c r="IJ382" s="45"/>
      <c r="IK382" s="45"/>
      <c r="IL382" s="45"/>
      <c r="IM382" s="45"/>
    </row>
    <row r="383" spans="1:247" s="46" customFormat="1" ht="45">
      <c r="A383" s="42">
        <v>374</v>
      </c>
      <c r="B383" s="47" t="s">
        <v>4608</v>
      </c>
      <c r="C383" s="97">
        <v>5300</v>
      </c>
      <c r="D383" s="43" t="str">
        <f t="shared" si="98"/>
        <v>Директно възлагане</v>
      </c>
      <c r="E383" s="43" t="s">
        <v>113</v>
      </c>
      <c r="F383" s="97">
        <v>5270.77</v>
      </c>
      <c r="G383" s="44">
        <v>2018</v>
      </c>
      <c r="H383" s="43" t="str">
        <f t="shared" ref="H383" si="103">IF(ISERROR(VLOOKUP(I383, n_zop_all, 2, FALSE)), "", VLOOKUP(I383,n_zop_all, 2, FALSE))</f>
        <v>Директно възлагане</v>
      </c>
      <c r="I383" s="43" t="s">
        <v>113</v>
      </c>
      <c r="J383" s="44"/>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c r="BC383" s="45"/>
      <c r="BD383" s="45"/>
      <c r="BE383" s="45"/>
      <c r="BF383" s="45"/>
      <c r="BG383" s="45"/>
      <c r="BH383" s="45"/>
      <c r="BI383" s="45"/>
      <c r="BJ383" s="45"/>
      <c r="BK383" s="45"/>
      <c r="BL383" s="45"/>
      <c r="BM383" s="45"/>
      <c r="BN383" s="45"/>
      <c r="BO383" s="45"/>
      <c r="BP383" s="45"/>
      <c r="BQ383" s="45"/>
      <c r="BR383" s="45"/>
      <c r="BS383" s="45"/>
      <c r="BT383" s="45"/>
      <c r="BU383" s="45"/>
      <c r="BV383" s="45"/>
      <c r="BW383" s="45"/>
      <c r="BX383" s="45"/>
      <c r="BY383" s="45"/>
      <c r="BZ383" s="45"/>
      <c r="CA383" s="45"/>
      <c r="CB383" s="45"/>
      <c r="CC383" s="45"/>
      <c r="CD383" s="45"/>
      <c r="CE383" s="45"/>
      <c r="CF383" s="45"/>
      <c r="CG383" s="45"/>
      <c r="CH383" s="45"/>
      <c r="CI383" s="45"/>
      <c r="CJ383" s="45"/>
      <c r="CK383" s="45"/>
      <c r="CL383" s="45"/>
      <c r="CM383" s="45"/>
      <c r="CN383" s="45"/>
      <c r="CO383" s="45"/>
      <c r="CP383" s="45"/>
      <c r="CQ383" s="45"/>
      <c r="CR383" s="45"/>
      <c r="CS383" s="45"/>
      <c r="CT383" s="45"/>
      <c r="CU383" s="45"/>
      <c r="CV383" s="45"/>
      <c r="CW383" s="45"/>
      <c r="CX383" s="45"/>
      <c r="CY383" s="45"/>
      <c r="CZ383" s="45"/>
      <c r="DA383" s="45"/>
      <c r="DB383" s="45"/>
      <c r="DC383" s="45"/>
      <c r="DD383" s="45"/>
      <c r="DE383" s="45"/>
      <c r="DF383" s="45"/>
      <c r="DG383" s="45"/>
      <c r="DH383" s="45"/>
      <c r="DI383" s="45"/>
      <c r="DJ383" s="45"/>
      <c r="DK383" s="45"/>
      <c r="DL383" s="45"/>
      <c r="DM383" s="45"/>
      <c r="DN383" s="45"/>
      <c r="DO383" s="45"/>
      <c r="DP383" s="45"/>
      <c r="DQ383" s="45"/>
      <c r="DR383" s="45"/>
      <c r="DS383" s="45"/>
      <c r="DT383" s="45"/>
      <c r="DU383" s="45"/>
      <c r="DV383" s="45"/>
      <c r="DW383" s="45"/>
      <c r="DX383" s="45"/>
      <c r="DY383" s="45"/>
      <c r="DZ383" s="45"/>
      <c r="EA383" s="45"/>
      <c r="EB383" s="45"/>
      <c r="EC383" s="45"/>
      <c r="ED383" s="45"/>
      <c r="EE383" s="45"/>
      <c r="EF383" s="45"/>
      <c r="EG383" s="45"/>
      <c r="EH383" s="45"/>
      <c r="EI383" s="45"/>
      <c r="EJ383" s="45"/>
      <c r="EK383" s="45"/>
      <c r="EL383" s="45"/>
      <c r="EM383" s="45"/>
      <c r="EN383" s="45"/>
      <c r="EO383" s="45"/>
      <c r="EP383" s="45"/>
      <c r="EQ383" s="45"/>
      <c r="ER383" s="45"/>
      <c r="ES383" s="45"/>
      <c r="ET383" s="45"/>
      <c r="EU383" s="45"/>
      <c r="EV383" s="45"/>
      <c r="EW383" s="45"/>
      <c r="EX383" s="45"/>
      <c r="EY383" s="45"/>
      <c r="EZ383" s="45"/>
      <c r="FA383" s="45"/>
      <c r="FB383" s="45"/>
      <c r="FC383" s="45"/>
      <c r="FD383" s="45"/>
      <c r="FE383" s="45"/>
      <c r="FF383" s="45"/>
      <c r="FG383" s="45"/>
      <c r="FH383" s="45"/>
      <c r="FI383" s="45"/>
      <c r="FJ383" s="45"/>
      <c r="FK383" s="45"/>
      <c r="FL383" s="45"/>
      <c r="FM383" s="45"/>
      <c r="FN383" s="45"/>
      <c r="FO383" s="45"/>
      <c r="FP383" s="45"/>
      <c r="FQ383" s="45"/>
      <c r="FR383" s="45"/>
      <c r="FS383" s="45"/>
      <c r="FT383" s="45"/>
      <c r="FU383" s="45"/>
      <c r="FV383" s="45"/>
      <c r="FW383" s="45"/>
      <c r="FX383" s="45"/>
      <c r="FY383" s="45"/>
      <c r="FZ383" s="45"/>
      <c r="GA383" s="45"/>
      <c r="GB383" s="45"/>
      <c r="GC383" s="45"/>
      <c r="GD383" s="45"/>
      <c r="GE383" s="45"/>
      <c r="GF383" s="45"/>
      <c r="GG383" s="45"/>
      <c r="GH383" s="45"/>
      <c r="GI383" s="45"/>
      <c r="GJ383" s="45"/>
      <c r="GK383" s="45"/>
      <c r="GL383" s="45"/>
      <c r="GM383" s="45"/>
      <c r="GN383" s="45"/>
      <c r="GO383" s="45"/>
      <c r="GP383" s="45"/>
      <c r="GQ383" s="45"/>
      <c r="GR383" s="45"/>
      <c r="GS383" s="45"/>
      <c r="GT383" s="45"/>
      <c r="GU383" s="45"/>
      <c r="GV383" s="45"/>
      <c r="GW383" s="45"/>
      <c r="GX383" s="45"/>
      <c r="GY383" s="45"/>
      <c r="GZ383" s="45"/>
      <c r="HA383" s="45"/>
      <c r="HB383" s="45"/>
      <c r="HC383" s="45"/>
      <c r="HD383" s="45"/>
      <c r="HE383" s="45"/>
      <c r="HF383" s="45"/>
      <c r="HG383" s="45"/>
      <c r="HH383" s="45"/>
      <c r="HI383" s="45"/>
      <c r="HJ383" s="45"/>
      <c r="HK383" s="45"/>
      <c r="HL383" s="45"/>
      <c r="HM383" s="45"/>
      <c r="HN383" s="45"/>
      <c r="HO383" s="45"/>
      <c r="HP383" s="45"/>
      <c r="HQ383" s="45"/>
      <c r="HR383" s="45"/>
      <c r="HS383" s="45"/>
      <c r="HT383" s="45"/>
      <c r="HU383" s="45"/>
      <c r="HV383" s="45"/>
      <c r="HW383" s="45"/>
      <c r="HX383" s="45"/>
      <c r="HY383" s="45"/>
      <c r="HZ383" s="45"/>
      <c r="IA383" s="45"/>
      <c r="IB383" s="45"/>
      <c r="IC383" s="45"/>
      <c r="ID383" s="45"/>
      <c r="IE383" s="45"/>
      <c r="IF383" s="45"/>
      <c r="IG383" s="45"/>
      <c r="IH383" s="45"/>
      <c r="II383" s="45"/>
      <c r="IJ383" s="45"/>
      <c r="IK383" s="45"/>
      <c r="IL383" s="45"/>
      <c r="IM383" s="45"/>
    </row>
    <row r="384" spans="1:247" s="46" customFormat="1" ht="45.75" customHeight="1">
      <c r="A384" s="42">
        <v>375</v>
      </c>
      <c r="B384" s="47" t="s">
        <v>4609</v>
      </c>
      <c r="C384" s="98">
        <v>5300</v>
      </c>
      <c r="D384" s="43" t="str">
        <f t="shared" si="98"/>
        <v>Директно възлагане</v>
      </c>
      <c r="E384" s="43" t="s">
        <v>113</v>
      </c>
      <c r="F384" s="97"/>
      <c r="G384" s="43"/>
      <c r="H384" s="43"/>
      <c r="I384" s="43"/>
      <c r="J384" s="43"/>
    </row>
    <row r="385" spans="1:247" s="46" customFormat="1" ht="45.75" customHeight="1">
      <c r="A385" s="42">
        <v>376</v>
      </c>
      <c r="B385" s="47" t="s">
        <v>4610</v>
      </c>
      <c r="C385" s="97">
        <v>5300</v>
      </c>
      <c r="D385" s="43" t="str">
        <f t="shared" si="98"/>
        <v>Директно възлагане</v>
      </c>
      <c r="E385" s="43" t="s">
        <v>114</v>
      </c>
      <c r="F385" s="97"/>
      <c r="G385" s="44"/>
      <c r="H385" s="43"/>
      <c r="I385" s="43"/>
      <c r="J385" s="44"/>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c r="BE385" s="45"/>
      <c r="BF385" s="45"/>
      <c r="BG385" s="45"/>
      <c r="BH385" s="45"/>
      <c r="BI385" s="45"/>
      <c r="BJ385" s="45"/>
      <c r="BK385" s="45"/>
      <c r="BL385" s="45"/>
      <c r="BM385" s="45"/>
      <c r="BN385" s="45"/>
      <c r="BO385" s="45"/>
      <c r="BP385" s="45"/>
      <c r="BQ385" s="45"/>
      <c r="BR385" s="45"/>
      <c r="BS385" s="45"/>
      <c r="BT385" s="45"/>
      <c r="BU385" s="45"/>
      <c r="BV385" s="45"/>
      <c r="BW385" s="45"/>
      <c r="BX385" s="45"/>
      <c r="BY385" s="45"/>
      <c r="BZ385" s="45"/>
      <c r="CA385" s="45"/>
      <c r="CB385" s="45"/>
      <c r="CC385" s="45"/>
      <c r="CD385" s="45"/>
      <c r="CE385" s="45"/>
      <c r="CF385" s="45"/>
      <c r="CG385" s="45"/>
      <c r="CH385" s="45"/>
      <c r="CI385" s="45"/>
      <c r="CJ385" s="45"/>
      <c r="CK385" s="45"/>
      <c r="CL385" s="45"/>
      <c r="CM385" s="45"/>
      <c r="CN385" s="45"/>
      <c r="CO385" s="45"/>
      <c r="CP385" s="45"/>
      <c r="CQ385" s="45"/>
      <c r="CR385" s="45"/>
      <c r="CS385" s="45"/>
      <c r="CT385" s="45"/>
      <c r="CU385" s="45"/>
      <c r="CV385" s="45"/>
      <c r="CW385" s="45"/>
      <c r="CX385" s="45"/>
      <c r="CY385" s="45"/>
      <c r="CZ385" s="45"/>
      <c r="DA385" s="45"/>
      <c r="DB385" s="45"/>
      <c r="DC385" s="45"/>
      <c r="DD385" s="45"/>
      <c r="DE385" s="45"/>
      <c r="DF385" s="45"/>
      <c r="DG385" s="45"/>
      <c r="DH385" s="45"/>
      <c r="DI385" s="45"/>
      <c r="DJ385" s="45"/>
      <c r="DK385" s="45"/>
      <c r="DL385" s="45"/>
      <c r="DM385" s="45"/>
      <c r="DN385" s="45"/>
      <c r="DO385" s="45"/>
      <c r="DP385" s="45"/>
      <c r="DQ385" s="45"/>
      <c r="DR385" s="45"/>
      <c r="DS385" s="45"/>
      <c r="DT385" s="45"/>
      <c r="DU385" s="45"/>
      <c r="DV385" s="45"/>
      <c r="DW385" s="45"/>
      <c r="DX385" s="45"/>
      <c r="DY385" s="45"/>
      <c r="DZ385" s="45"/>
      <c r="EA385" s="45"/>
      <c r="EB385" s="45"/>
      <c r="EC385" s="45"/>
      <c r="ED385" s="45"/>
      <c r="EE385" s="45"/>
      <c r="EF385" s="45"/>
      <c r="EG385" s="45"/>
      <c r="EH385" s="45"/>
      <c r="EI385" s="45"/>
      <c r="EJ385" s="45"/>
      <c r="EK385" s="45"/>
      <c r="EL385" s="45"/>
      <c r="EM385" s="45"/>
      <c r="EN385" s="45"/>
      <c r="EO385" s="45"/>
      <c r="EP385" s="45"/>
      <c r="EQ385" s="45"/>
      <c r="ER385" s="45"/>
      <c r="ES385" s="45"/>
      <c r="ET385" s="45"/>
      <c r="EU385" s="45"/>
      <c r="EV385" s="45"/>
      <c r="EW385" s="45"/>
      <c r="EX385" s="45"/>
      <c r="EY385" s="45"/>
      <c r="EZ385" s="45"/>
      <c r="FA385" s="45"/>
      <c r="FB385" s="45"/>
      <c r="FC385" s="45"/>
      <c r="FD385" s="45"/>
      <c r="FE385" s="45"/>
      <c r="FF385" s="45"/>
      <c r="FG385" s="45"/>
      <c r="FH385" s="45"/>
      <c r="FI385" s="45"/>
      <c r="FJ385" s="45"/>
      <c r="FK385" s="45"/>
      <c r="FL385" s="45"/>
      <c r="FM385" s="45"/>
      <c r="FN385" s="45"/>
      <c r="FO385" s="45"/>
      <c r="FP385" s="45"/>
      <c r="FQ385" s="45"/>
      <c r="FR385" s="45"/>
      <c r="FS385" s="45"/>
      <c r="FT385" s="45"/>
      <c r="FU385" s="45"/>
      <c r="FV385" s="45"/>
      <c r="FW385" s="45"/>
      <c r="FX385" s="45"/>
      <c r="FY385" s="45"/>
      <c r="FZ385" s="45"/>
      <c r="GA385" s="45"/>
      <c r="GB385" s="45"/>
      <c r="GC385" s="45"/>
      <c r="GD385" s="45"/>
      <c r="GE385" s="45"/>
      <c r="GF385" s="45"/>
      <c r="GG385" s="45"/>
      <c r="GH385" s="45"/>
      <c r="GI385" s="45"/>
      <c r="GJ385" s="45"/>
      <c r="GK385" s="45"/>
      <c r="GL385" s="45"/>
      <c r="GM385" s="45"/>
      <c r="GN385" s="45"/>
      <c r="GO385" s="45"/>
      <c r="GP385" s="45"/>
      <c r="GQ385" s="45"/>
      <c r="GR385" s="45"/>
      <c r="GS385" s="45"/>
      <c r="GT385" s="45"/>
      <c r="GU385" s="45"/>
      <c r="GV385" s="45"/>
      <c r="GW385" s="45"/>
      <c r="GX385" s="45"/>
      <c r="GY385" s="45"/>
      <c r="GZ385" s="45"/>
      <c r="HA385" s="45"/>
      <c r="HB385" s="45"/>
      <c r="HC385" s="45"/>
      <c r="HD385" s="45"/>
      <c r="HE385" s="45"/>
      <c r="HF385" s="45"/>
      <c r="HG385" s="45"/>
      <c r="HH385" s="45"/>
      <c r="HI385" s="45"/>
      <c r="HJ385" s="45"/>
      <c r="HK385" s="45"/>
      <c r="HL385" s="45"/>
      <c r="HM385" s="45"/>
      <c r="HN385" s="45"/>
      <c r="HO385" s="45"/>
      <c r="HP385" s="45"/>
      <c r="HQ385" s="45"/>
      <c r="HR385" s="45"/>
      <c r="HS385" s="45"/>
      <c r="HT385" s="45"/>
      <c r="HU385" s="45"/>
      <c r="HV385" s="45"/>
      <c r="HW385" s="45"/>
      <c r="HX385" s="45"/>
      <c r="HY385" s="45"/>
      <c r="HZ385" s="45"/>
      <c r="IA385" s="45"/>
      <c r="IB385" s="45"/>
      <c r="IC385" s="45"/>
      <c r="ID385" s="45"/>
      <c r="IE385" s="45"/>
      <c r="IF385" s="45"/>
      <c r="IG385" s="45"/>
      <c r="IH385" s="45"/>
      <c r="II385" s="45"/>
      <c r="IJ385" s="45"/>
      <c r="IK385" s="45"/>
      <c r="IL385" s="45"/>
      <c r="IM385" s="45"/>
    </row>
    <row r="386" spans="1:247" s="46" customFormat="1" ht="60">
      <c r="A386" s="42">
        <v>377</v>
      </c>
      <c r="B386" s="47" t="s">
        <v>4611</v>
      </c>
      <c r="C386" s="97">
        <v>5300</v>
      </c>
      <c r="D386" s="43" t="str">
        <f t="shared" si="98"/>
        <v>Директно възлагане</v>
      </c>
      <c r="E386" s="43" t="s">
        <v>114</v>
      </c>
      <c r="F386" s="97"/>
      <c r="G386" s="44"/>
      <c r="H386" s="43"/>
      <c r="I386" s="43"/>
      <c r="J386" s="44"/>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c r="BE386" s="45"/>
      <c r="BF386" s="45"/>
      <c r="BG386" s="45"/>
      <c r="BH386" s="45"/>
      <c r="BI386" s="45"/>
      <c r="BJ386" s="45"/>
      <c r="BK386" s="45"/>
      <c r="BL386" s="45"/>
      <c r="BM386" s="45"/>
      <c r="BN386" s="45"/>
      <c r="BO386" s="45"/>
      <c r="BP386" s="45"/>
      <c r="BQ386" s="45"/>
      <c r="BR386" s="45"/>
      <c r="BS386" s="45"/>
      <c r="BT386" s="45"/>
      <c r="BU386" s="45"/>
      <c r="BV386" s="45"/>
      <c r="BW386" s="45"/>
      <c r="BX386" s="45"/>
      <c r="BY386" s="45"/>
      <c r="BZ386" s="45"/>
      <c r="CA386" s="45"/>
      <c r="CB386" s="45"/>
      <c r="CC386" s="45"/>
      <c r="CD386" s="45"/>
      <c r="CE386" s="45"/>
      <c r="CF386" s="45"/>
      <c r="CG386" s="45"/>
      <c r="CH386" s="45"/>
      <c r="CI386" s="45"/>
      <c r="CJ386" s="45"/>
      <c r="CK386" s="45"/>
      <c r="CL386" s="45"/>
      <c r="CM386" s="45"/>
      <c r="CN386" s="45"/>
      <c r="CO386" s="45"/>
      <c r="CP386" s="45"/>
      <c r="CQ386" s="45"/>
      <c r="CR386" s="45"/>
      <c r="CS386" s="45"/>
      <c r="CT386" s="45"/>
      <c r="CU386" s="45"/>
      <c r="CV386" s="45"/>
      <c r="CW386" s="45"/>
      <c r="CX386" s="45"/>
      <c r="CY386" s="45"/>
      <c r="CZ386" s="45"/>
      <c r="DA386" s="45"/>
      <c r="DB386" s="45"/>
      <c r="DC386" s="45"/>
      <c r="DD386" s="45"/>
      <c r="DE386" s="45"/>
      <c r="DF386" s="45"/>
      <c r="DG386" s="45"/>
      <c r="DH386" s="45"/>
      <c r="DI386" s="45"/>
      <c r="DJ386" s="45"/>
      <c r="DK386" s="45"/>
      <c r="DL386" s="45"/>
      <c r="DM386" s="45"/>
      <c r="DN386" s="45"/>
      <c r="DO386" s="45"/>
      <c r="DP386" s="45"/>
      <c r="DQ386" s="45"/>
      <c r="DR386" s="45"/>
      <c r="DS386" s="45"/>
      <c r="DT386" s="45"/>
      <c r="DU386" s="45"/>
      <c r="DV386" s="45"/>
      <c r="DW386" s="45"/>
      <c r="DX386" s="45"/>
      <c r="DY386" s="45"/>
      <c r="DZ386" s="45"/>
      <c r="EA386" s="45"/>
      <c r="EB386" s="45"/>
      <c r="EC386" s="45"/>
      <c r="ED386" s="45"/>
      <c r="EE386" s="45"/>
      <c r="EF386" s="45"/>
      <c r="EG386" s="45"/>
      <c r="EH386" s="45"/>
      <c r="EI386" s="45"/>
      <c r="EJ386" s="45"/>
      <c r="EK386" s="45"/>
      <c r="EL386" s="45"/>
      <c r="EM386" s="45"/>
      <c r="EN386" s="45"/>
      <c r="EO386" s="45"/>
      <c r="EP386" s="45"/>
      <c r="EQ386" s="45"/>
      <c r="ER386" s="45"/>
      <c r="ES386" s="45"/>
      <c r="ET386" s="45"/>
      <c r="EU386" s="45"/>
      <c r="EV386" s="45"/>
      <c r="EW386" s="45"/>
      <c r="EX386" s="45"/>
      <c r="EY386" s="45"/>
      <c r="EZ386" s="45"/>
      <c r="FA386" s="45"/>
      <c r="FB386" s="45"/>
      <c r="FC386" s="45"/>
      <c r="FD386" s="45"/>
      <c r="FE386" s="45"/>
      <c r="FF386" s="45"/>
      <c r="FG386" s="45"/>
      <c r="FH386" s="45"/>
      <c r="FI386" s="45"/>
      <c r="FJ386" s="45"/>
      <c r="FK386" s="45"/>
      <c r="FL386" s="45"/>
      <c r="FM386" s="45"/>
      <c r="FN386" s="45"/>
      <c r="FO386" s="45"/>
      <c r="FP386" s="45"/>
      <c r="FQ386" s="45"/>
      <c r="FR386" s="45"/>
      <c r="FS386" s="45"/>
      <c r="FT386" s="45"/>
      <c r="FU386" s="45"/>
      <c r="FV386" s="45"/>
      <c r="FW386" s="45"/>
      <c r="FX386" s="45"/>
      <c r="FY386" s="45"/>
      <c r="FZ386" s="45"/>
      <c r="GA386" s="45"/>
      <c r="GB386" s="45"/>
      <c r="GC386" s="45"/>
      <c r="GD386" s="45"/>
      <c r="GE386" s="45"/>
      <c r="GF386" s="45"/>
      <c r="GG386" s="45"/>
      <c r="GH386" s="45"/>
      <c r="GI386" s="45"/>
      <c r="GJ386" s="45"/>
      <c r="GK386" s="45"/>
      <c r="GL386" s="45"/>
      <c r="GM386" s="45"/>
      <c r="GN386" s="45"/>
      <c r="GO386" s="45"/>
      <c r="GP386" s="45"/>
      <c r="GQ386" s="45"/>
      <c r="GR386" s="45"/>
      <c r="GS386" s="45"/>
      <c r="GT386" s="45"/>
      <c r="GU386" s="45"/>
      <c r="GV386" s="45"/>
      <c r="GW386" s="45"/>
      <c r="GX386" s="45"/>
      <c r="GY386" s="45"/>
      <c r="GZ386" s="45"/>
      <c r="HA386" s="45"/>
      <c r="HB386" s="45"/>
      <c r="HC386" s="45"/>
      <c r="HD386" s="45"/>
      <c r="HE386" s="45"/>
      <c r="HF386" s="45"/>
      <c r="HG386" s="45"/>
      <c r="HH386" s="45"/>
      <c r="HI386" s="45"/>
      <c r="HJ386" s="45"/>
      <c r="HK386" s="45"/>
      <c r="HL386" s="45"/>
      <c r="HM386" s="45"/>
      <c r="HN386" s="45"/>
      <c r="HO386" s="45"/>
      <c r="HP386" s="45"/>
      <c r="HQ386" s="45"/>
      <c r="HR386" s="45"/>
      <c r="HS386" s="45"/>
      <c r="HT386" s="45"/>
      <c r="HU386" s="45"/>
      <c r="HV386" s="45"/>
      <c r="HW386" s="45"/>
      <c r="HX386" s="45"/>
      <c r="HY386" s="45"/>
      <c r="HZ386" s="45"/>
      <c r="IA386" s="45"/>
      <c r="IB386" s="45"/>
      <c r="IC386" s="45"/>
      <c r="ID386" s="45"/>
      <c r="IE386" s="45"/>
      <c r="IF386" s="45"/>
      <c r="IG386" s="45"/>
      <c r="IH386" s="45"/>
      <c r="II386" s="45"/>
      <c r="IJ386" s="45"/>
      <c r="IK386" s="45"/>
      <c r="IL386" s="45"/>
      <c r="IM386" s="45"/>
    </row>
    <row r="387" spans="1:247" s="46" customFormat="1" ht="45.75" customHeight="1">
      <c r="A387" s="42">
        <v>378</v>
      </c>
      <c r="B387" s="43" t="s">
        <v>4612</v>
      </c>
      <c r="C387" s="97">
        <v>5150</v>
      </c>
      <c r="D387" s="43" t="s">
        <v>122</v>
      </c>
      <c r="E387" s="43" t="s">
        <v>113</v>
      </c>
      <c r="F387" s="97">
        <v>4876</v>
      </c>
      <c r="G387" s="44">
        <v>2018</v>
      </c>
      <c r="H387" s="43" t="s">
        <v>122</v>
      </c>
      <c r="I387" s="43" t="s">
        <v>113</v>
      </c>
      <c r="J387" s="44"/>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c r="BC387" s="45"/>
      <c r="BD387" s="45"/>
      <c r="BE387" s="45"/>
      <c r="BF387" s="45"/>
      <c r="BG387" s="45"/>
      <c r="BH387" s="45"/>
      <c r="BI387" s="45"/>
      <c r="BJ387" s="45"/>
      <c r="BK387" s="45"/>
      <c r="BL387" s="45"/>
      <c r="BM387" s="45"/>
      <c r="BN387" s="45"/>
      <c r="BO387" s="45"/>
      <c r="BP387" s="45"/>
      <c r="BQ387" s="45"/>
      <c r="BR387" s="45"/>
      <c r="BS387" s="45"/>
      <c r="BT387" s="45"/>
      <c r="BU387" s="45"/>
      <c r="BV387" s="45"/>
      <c r="BW387" s="45"/>
      <c r="BX387" s="45"/>
      <c r="BY387" s="45"/>
      <c r="BZ387" s="45"/>
      <c r="CA387" s="45"/>
      <c r="CB387" s="45"/>
      <c r="CC387" s="45"/>
      <c r="CD387" s="45"/>
      <c r="CE387" s="45"/>
      <c r="CF387" s="45"/>
      <c r="CG387" s="45"/>
      <c r="CH387" s="45"/>
      <c r="CI387" s="45"/>
      <c r="CJ387" s="45"/>
      <c r="CK387" s="45"/>
      <c r="CL387" s="45"/>
      <c r="CM387" s="45"/>
      <c r="CN387" s="45"/>
      <c r="CO387" s="45"/>
      <c r="CP387" s="45"/>
      <c r="CQ387" s="45"/>
      <c r="CR387" s="45"/>
      <c r="CS387" s="45"/>
      <c r="CT387" s="45"/>
      <c r="CU387" s="45"/>
      <c r="CV387" s="45"/>
      <c r="CW387" s="45"/>
      <c r="CX387" s="45"/>
      <c r="CY387" s="45"/>
      <c r="CZ387" s="45"/>
      <c r="DA387" s="45"/>
      <c r="DB387" s="45"/>
      <c r="DC387" s="45"/>
      <c r="DD387" s="45"/>
      <c r="DE387" s="45"/>
      <c r="DF387" s="45"/>
      <c r="DG387" s="45"/>
      <c r="DH387" s="45"/>
      <c r="DI387" s="45"/>
      <c r="DJ387" s="45"/>
      <c r="DK387" s="45"/>
      <c r="DL387" s="45"/>
      <c r="DM387" s="45"/>
      <c r="DN387" s="45"/>
      <c r="DO387" s="45"/>
      <c r="DP387" s="45"/>
      <c r="DQ387" s="45"/>
      <c r="DR387" s="45"/>
      <c r="DS387" s="45"/>
      <c r="DT387" s="45"/>
      <c r="DU387" s="45"/>
      <c r="DV387" s="45"/>
      <c r="DW387" s="45"/>
      <c r="DX387" s="45"/>
      <c r="DY387" s="45"/>
      <c r="DZ387" s="45"/>
      <c r="EA387" s="45"/>
      <c r="EB387" s="45"/>
      <c r="EC387" s="45"/>
      <c r="ED387" s="45"/>
      <c r="EE387" s="45"/>
      <c r="EF387" s="45"/>
      <c r="EG387" s="45"/>
      <c r="EH387" s="45"/>
      <c r="EI387" s="45"/>
      <c r="EJ387" s="45"/>
      <c r="EK387" s="45"/>
      <c r="EL387" s="45"/>
      <c r="EM387" s="45"/>
      <c r="EN387" s="45"/>
      <c r="EO387" s="45"/>
      <c r="EP387" s="45"/>
      <c r="EQ387" s="45"/>
      <c r="ER387" s="45"/>
      <c r="ES387" s="45"/>
      <c r="ET387" s="45"/>
      <c r="EU387" s="45"/>
      <c r="EV387" s="45"/>
      <c r="EW387" s="45"/>
      <c r="EX387" s="45"/>
      <c r="EY387" s="45"/>
      <c r="EZ387" s="45"/>
      <c r="FA387" s="45"/>
      <c r="FB387" s="45"/>
      <c r="FC387" s="45"/>
      <c r="FD387" s="45"/>
      <c r="FE387" s="45"/>
      <c r="FF387" s="45"/>
      <c r="FG387" s="45"/>
      <c r="FH387" s="45"/>
      <c r="FI387" s="45"/>
      <c r="FJ387" s="45"/>
      <c r="FK387" s="45"/>
      <c r="FL387" s="45"/>
      <c r="FM387" s="45"/>
      <c r="FN387" s="45"/>
      <c r="FO387" s="45"/>
      <c r="FP387" s="45"/>
      <c r="FQ387" s="45"/>
      <c r="FR387" s="45"/>
      <c r="FS387" s="45"/>
      <c r="FT387" s="45"/>
      <c r="FU387" s="45"/>
      <c r="FV387" s="45"/>
      <c r="FW387" s="45"/>
      <c r="FX387" s="45"/>
      <c r="FY387" s="45"/>
      <c r="FZ387" s="45"/>
      <c r="GA387" s="45"/>
      <c r="GB387" s="45"/>
      <c r="GC387" s="45"/>
      <c r="GD387" s="45"/>
      <c r="GE387" s="45"/>
      <c r="GF387" s="45"/>
      <c r="GG387" s="45"/>
      <c r="GH387" s="45"/>
      <c r="GI387" s="45"/>
      <c r="GJ387" s="45"/>
      <c r="GK387" s="45"/>
      <c r="GL387" s="45"/>
      <c r="GM387" s="45"/>
      <c r="GN387" s="45"/>
      <c r="GO387" s="45"/>
      <c r="GP387" s="45"/>
      <c r="GQ387" s="45"/>
      <c r="GR387" s="45"/>
      <c r="GS387" s="45"/>
      <c r="GT387" s="45"/>
      <c r="GU387" s="45"/>
      <c r="GV387" s="45"/>
      <c r="GW387" s="45"/>
      <c r="GX387" s="45"/>
      <c r="GY387" s="45"/>
      <c r="GZ387" s="45"/>
      <c r="HA387" s="45"/>
      <c r="HB387" s="45"/>
      <c r="HC387" s="45"/>
      <c r="HD387" s="45"/>
      <c r="HE387" s="45"/>
      <c r="HF387" s="45"/>
      <c r="HG387" s="45"/>
      <c r="HH387" s="45"/>
      <c r="HI387" s="45"/>
      <c r="HJ387" s="45"/>
      <c r="HK387" s="45"/>
      <c r="HL387" s="45"/>
      <c r="HM387" s="45"/>
      <c r="HN387" s="45"/>
      <c r="HO387" s="45"/>
      <c r="HP387" s="45"/>
      <c r="HQ387" s="45"/>
      <c r="HR387" s="45"/>
      <c r="HS387" s="45"/>
      <c r="HT387" s="45"/>
      <c r="HU387" s="45"/>
      <c r="HV387" s="45"/>
      <c r="HW387" s="45"/>
      <c r="HX387" s="45"/>
      <c r="HY387" s="45"/>
      <c r="HZ387" s="45"/>
      <c r="IA387" s="45"/>
      <c r="IB387" s="45"/>
      <c r="IC387" s="45"/>
      <c r="ID387" s="45"/>
      <c r="IE387" s="45"/>
      <c r="IF387" s="45"/>
      <c r="IG387" s="45"/>
      <c r="IH387" s="45"/>
      <c r="II387" s="45"/>
      <c r="IJ387" s="45"/>
      <c r="IK387" s="45"/>
      <c r="IL387" s="45"/>
      <c r="IM387" s="45"/>
    </row>
    <row r="388" spans="1:247" s="46" customFormat="1" ht="45">
      <c r="A388" s="42">
        <v>379</v>
      </c>
      <c r="B388" s="43" t="s">
        <v>4613</v>
      </c>
      <c r="C388" s="97">
        <v>5100</v>
      </c>
      <c r="D388" s="43" t="str">
        <f t="shared" ref="D388:D403" si="104">IF(ISERROR(VLOOKUP(E388, n_zop_all, 2, FALSE)), "", VLOOKUP(E388,n_zop_all, 2, FALSE))</f>
        <v>Директно възлагане</v>
      </c>
      <c r="E388" s="43" t="s">
        <v>113</v>
      </c>
      <c r="F388" s="97">
        <v>8174.87</v>
      </c>
      <c r="G388" s="44">
        <v>2018</v>
      </c>
      <c r="H388" s="43" t="s">
        <v>122</v>
      </c>
      <c r="I388" s="43" t="s">
        <v>113</v>
      </c>
      <c r="J388" s="44"/>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c r="BC388" s="45"/>
      <c r="BD388" s="45"/>
      <c r="BE388" s="45"/>
      <c r="BF388" s="45"/>
      <c r="BG388" s="45"/>
      <c r="BH388" s="45"/>
      <c r="BI388" s="45"/>
      <c r="BJ388" s="45"/>
      <c r="BK388" s="45"/>
      <c r="BL388" s="45"/>
      <c r="BM388" s="45"/>
      <c r="BN388" s="45"/>
      <c r="BO388" s="45"/>
      <c r="BP388" s="45"/>
      <c r="BQ388" s="45"/>
      <c r="BR388" s="45"/>
      <c r="BS388" s="45"/>
      <c r="BT388" s="45"/>
      <c r="BU388" s="45"/>
      <c r="BV388" s="45"/>
      <c r="BW388" s="45"/>
      <c r="BX388" s="45"/>
      <c r="BY388" s="45"/>
      <c r="BZ388" s="45"/>
      <c r="CA388" s="45"/>
      <c r="CB388" s="45"/>
      <c r="CC388" s="45"/>
      <c r="CD388" s="45"/>
      <c r="CE388" s="45"/>
      <c r="CF388" s="45"/>
      <c r="CG388" s="45"/>
      <c r="CH388" s="45"/>
      <c r="CI388" s="45"/>
      <c r="CJ388" s="45"/>
      <c r="CK388" s="45"/>
      <c r="CL388" s="45"/>
      <c r="CM388" s="45"/>
      <c r="CN388" s="45"/>
      <c r="CO388" s="45"/>
      <c r="CP388" s="45"/>
      <c r="CQ388" s="45"/>
      <c r="CR388" s="45"/>
      <c r="CS388" s="45"/>
      <c r="CT388" s="45"/>
      <c r="CU388" s="45"/>
      <c r="CV388" s="45"/>
      <c r="CW388" s="45"/>
      <c r="CX388" s="45"/>
      <c r="CY388" s="45"/>
      <c r="CZ388" s="45"/>
      <c r="DA388" s="45"/>
      <c r="DB388" s="45"/>
      <c r="DC388" s="45"/>
      <c r="DD388" s="45"/>
      <c r="DE388" s="45"/>
      <c r="DF388" s="45"/>
      <c r="DG388" s="45"/>
      <c r="DH388" s="45"/>
      <c r="DI388" s="45"/>
      <c r="DJ388" s="45"/>
      <c r="DK388" s="45"/>
      <c r="DL388" s="45"/>
      <c r="DM388" s="45"/>
      <c r="DN388" s="45"/>
      <c r="DO388" s="45"/>
      <c r="DP388" s="45"/>
      <c r="DQ388" s="45"/>
      <c r="DR388" s="45"/>
      <c r="DS388" s="45"/>
      <c r="DT388" s="45"/>
      <c r="DU388" s="45"/>
      <c r="DV388" s="45"/>
      <c r="DW388" s="45"/>
      <c r="DX388" s="45"/>
      <c r="DY388" s="45"/>
      <c r="DZ388" s="45"/>
      <c r="EA388" s="45"/>
      <c r="EB388" s="45"/>
      <c r="EC388" s="45"/>
      <c r="ED388" s="45"/>
      <c r="EE388" s="45"/>
      <c r="EF388" s="45"/>
      <c r="EG388" s="45"/>
      <c r="EH388" s="45"/>
      <c r="EI388" s="45"/>
      <c r="EJ388" s="45"/>
      <c r="EK388" s="45"/>
      <c r="EL388" s="45"/>
      <c r="EM388" s="45"/>
      <c r="EN388" s="45"/>
      <c r="EO388" s="45"/>
      <c r="EP388" s="45"/>
      <c r="EQ388" s="45"/>
      <c r="ER388" s="45"/>
      <c r="ES388" s="45"/>
      <c r="ET388" s="45"/>
      <c r="EU388" s="45"/>
      <c r="EV388" s="45"/>
      <c r="EW388" s="45"/>
      <c r="EX388" s="45"/>
      <c r="EY388" s="45"/>
      <c r="EZ388" s="45"/>
      <c r="FA388" s="45"/>
      <c r="FB388" s="45"/>
      <c r="FC388" s="45"/>
      <c r="FD388" s="45"/>
      <c r="FE388" s="45"/>
      <c r="FF388" s="45"/>
      <c r="FG388" s="45"/>
      <c r="FH388" s="45"/>
      <c r="FI388" s="45"/>
      <c r="FJ388" s="45"/>
      <c r="FK388" s="45"/>
      <c r="FL388" s="45"/>
      <c r="FM388" s="45"/>
      <c r="FN388" s="45"/>
      <c r="FO388" s="45"/>
      <c r="FP388" s="45"/>
      <c r="FQ388" s="45"/>
      <c r="FR388" s="45"/>
      <c r="FS388" s="45"/>
      <c r="FT388" s="45"/>
      <c r="FU388" s="45"/>
      <c r="FV388" s="45"/>
      <c r="FW388" s="45"/>
      <c r="FX388" s="45"/>
      <c r="FY388" s="45"/>
      <c r="FZ388" s="45"/>
      <c r="GA388" s="45"/>
      <c r="GB388" s="45"/>
      <c r="GC388" s="45"/>
      <c r="GD388" s="45"/>
      <c r="GE388" s="45"/>
      <c r="GF388" s="45"/>
      <c r="GG388" s="45"/>
      <c r="GH388" s="45"/>
      <c r="GI388" s="45"/>
      <c r="GJ388" s="45"/>
      <c r="GK388" s="45"/>
      <c r="GL388" s="45"/>
      <c r="GM388" s="45"/>
      <c r="GN388" s="45"/>
      <c r="GO388" s="45"/>
      <c r="GP388" s="45"/>
      <c r="GQ388" s="45"/>
      <c r="GR388" s="45"/>
      <c r="GS388" s="45"/>
      <c r="GT388" s="45"/>
      <c r="GU388" s="45"/>
      <c r="GV388" s="45"/>
      <c r="GW388" s="45"/>
      <c r="GX388" s="45"/>
      <c r="GY388" s="45"/>
      <c r="GZ388" s="45"/>
      <c r="HA388" s="45"/>
      <c r="HB388" s="45"/>
      <c r="HC388" s="45"/>
      <c r="HD388" s="45"/>
      <c r="HE388" s="45"/>
      <c r="HF388" s="45"/>
      <c r="HG388" s="45"/>
      <c r="HH388" s="45"/>
      <c r="HI388" s="45"/>
      <c r="HJ388" s="45"/>
      <c r="HK388" s="45"/>
      <c r="HL388" s="45"/>
      <c r="HM388" s="45"/>
      <c r="HN388" s="45"/>
      <c r="HO388" s="45"/>
      <c r="HP388" s="45"/>
      <c r="HQ388" s="45"/>
      <c r="HR388" s="45"/>
      <c r="HS388" s="45"/>
      <c r="HT388" s="45"/>
      <c r="HU388" s="45"/>
      <c r="HV388" s="45"/>
      <c r="HW388" s="45"/>
      <c r="HX388" s="45"/>
      <c r="HY388" s="45"/>
      <c r="HZ388" s="45"/>
      <c r="IA388" s="45"/>
      <c r="IB388" s="45"/>
      <c r="IC388" s="45"/>
      <c r="ID388" s="45"/>
      <c r="IE388" s="45"/>
      <c r="IF388" s="45"/>
      <c r="IG388" s="45"/>
      <c r="IH388" s="45"/>
      <c r="II388" s="45"/>
      <c r="IJ388" s="45"/>
      <c r="IK388" s="45"/>
      <c r="IL388" s="45"/>
      <c r="IM388" s="45"/>
    </row>
    <row r="389" spans="1:247" s="46" customFormat="1" ht="30.75" customHeight="1">
      <c r="A389" s="42">
        <v>380</v>
      </c>
      <c r="B389" s="43" t="s">
        <v>4614</v>
      </c>
      <c r="C389" s="97">
        <v>5100</v>
      </c>
      <c r="D389" s="43" t="str">
        <f t="shared" si="104"/>
        <v>Директно възлагане</v>
      </c>
      <c r="E389" s="43" t="s">
        <v>114</v>
      </c>
      <c r="F389" s="97">
        <v>17500</v>
      </c>
      <c r="G389" s="44">
        <v>2018</v>
      </c>
      <c r="H389" s="43" t="str">
        <f t="shared" ref="H389" si="105">IF(ISERROR(VLOOKUP(I389, n_zop_all, 2, FALSE)), "", VLOOKUP(I389,n_zop_all, 2, FALSE))</f>
        <v>Директно възлагане</v>
      </c>
      <c r="I389" s="43" t="s">
        <v>114</v>
      </c>
      <c r="J389" s="44"/>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c r="BE389" s="45"/>
      <c r="BF389" s="45"/>
      <c r="BG389" s="45"/>
      <c r="BH389" s="45"/>
      <c r="BI389" s="45"/>
      <c r="BJ389" s="45"/>
      <c r="BK389" s="45"/>
      <c r="BL389" s="45"/>
      <c r="BM389" s="45"/>
      <c r="BN389" s="45"/>
      <c r="BO389" s="45"/>
      <c r="BP389" s="45"/>
      <c r="BQ389" s="45"/>
      <c r="BR389" s="45"/>
      <c r="BS389" s="45"/>
      <c r="BT389" s="45"/>
      <c r="BU389" s="45"/>
      <c r="BV389" s="45"/>
      <c r="BW389" s="45"/>
      <c r="BX389" s="45"/>
      <c r="BY389" s="45"/>
      <c r="BZ389" s="45"/>
      <c r="CA389" s="45"/>
      <c r="CB389" s="45"/>
      <c r="CC389" s="45"/>
      <c r="CD389" s="45"/>
      <c r="CE389" s="45"/>
      <c r="CF389" s="45"/>
      <c r="CG389" s="45"/>
      <c r="CH389" s="45"/>
      <c r="CI389" s="45"/>
      <c r="CJ389" s="45"/>
      <c r="CK389" s="45"/>
      <c r="CL389" s="45"/>
      <c r="CM389" s="45"/>
      <c r="CN389" s="45"/>
      <c r="CO389" s="45"/>
      <c r="CP389" s="45"/>
      <c r="CQ389" s="45"/>
      <c r="CR389" s="45"/>
      <c r="CS389" s="45"/>
      <c r="CT389" s="45"/>
      <c r="CU389" s="45"/>
      <c r="CV389" s="45"/>
      <c r="CW389" s="45"/>
      <c r="CX389" s="45"/>
      <c r="CY389" s="45"/>
      <c r="CZ389" s="45"/>
      <c r="DA389" s="45"/>
      <c r="DB389" s="45"/>
      <c r="DC389" s="45"/>
      <c r="DD389" s="45"/>
      <c r="DE389" s="45"/>
      <c r="DF389" s="45"/>
      <c r="DG389" s="45"/>
      <c r="DH389" s="45"/>
      <c r="DI389" s="45"/>
      <c r="DJ389" s="45"/>
      <c r="DK389" s="45"/>
      <c r="DL389" s="45"/>
      <c r="DM389" s="45"/>
      <c r="DN389" s="45"/>
      <c r="DO389" s="45"/>
      <c r="DP389" s="45"/>
      <c r="DQ389" s="45"/>
      <c r="DR389" s="45"/>
      <c r="DS389" s="45"/>
      <c r="DT389" s="45"/>
      <c r="DU389" s="45"/>
      <c r="DV389" s="45"/>
      <c r="DW389" s="45"/>
      <c r="DX389" s="45"/>
      <c r="DY389" s="45"/>
      <c r="DZ389" s="45"/>
      <c r="EA389" s="45"/>
      <c r="EB389" s="45"/>
      <c r="EC389" s="45"/>
      <c r="ED389" s="45"/>
      <c r="EE389" s="45"/>
      <c r="EF389" s="45"/>
      <c r="EG389" s="45"/>
      <c r="EH389" s="45"/>
      <c r="EI389" s="45"/>
      <c r="EJ389" s="45"/>
      <c r="EK389" s="45"/>
      <c r="EL389" s="45"/>
      <c r="EM389" s="45"/>
      <c r="EN389" s="45"/>
      <c r="EO389" s="45"/>
      <c r="EP389" s="45"/>
      <c r="EQ389" s="45"/>
      <c r="ER389" s="45"/>
      <c r="ES389" s="45"/>
      <c r="ET389" s="45"/>
      <c r="EU389" s="45"/>
      <c r="EV389" s="45"/>
      <c r="EW389" s="45"/>
      <c r="EX389" s="45"/>
      <c r="EY389" s="45"/>
      <c r="EZ389" s="45"/>
      <c r="FA389" s="45"/>
      <c r="FB389" s="45"/>
      <c r="FC389" s="45"/>
      <c r="FD389" s="45"/>
      <c r="FE389" s="45"/>
      <c r="FF389" s="45"/>
      <c r="FG389" s="45"/>
      <c r="FH389" s="45"/>
      <c r="FI389" s="45"/>
      <c r="FJ389" s="45"/>
      <c r="FK389" s="45"/>
      <c r="FL389" s="45"/>
      <c r="FM389" s="45"/>
      <c r="FN389" s="45"/>
      <c r="FO389" s="45"/>
      <c r="FP389" s="45"/>
      <c r="FQ389" s="45"/>
      <c r="FR389" s="45"/>
      <c r="FS389" s="45"/>
      <c r="FT389" s="45"/>
      <c r="FU389" s="45"/>
      <c r="FV389" s="45"/>
      <c r="FW389" s="45"/>
      <c r="FX389" s="45"/>
      <c r="FY389" s="45"/>
      <c r="FZ389" s="45"/>
      <c r="GA389" s="45"/>
      <c r="GB389" s="45"/>
      <c r="GC389" s="45"/>
      <c r="GD389" s="45"/>
      <c r="GE389" s="45"/>
      <c r="GF389" s="45"/>
      <c r="GG389" s="45"/>
      <c r="GH389" s="45"/>
      <c r="GI389" s="45"/>
      <c r="GJ389" s="45"/>
      <c r="GK389" s="45"/>
      <c r="GL389" s="45"/>
      <c r="GM389" s="45"/>
      <c r="GN389" s="45"/>
      <c r="GO389" s="45"/>
      <c r="GP389" s="45"/>
      <c r="GQ389" s="45"/>
      <c r="GR389" s="45"/>
      <c r="GS389" s="45"/>
      <c r="GT389" s="45"/>
      <c r="GU389" s="45"/>
      <c r="GV389" s="45"/>
      <c r="GW389" s="45"/>
      <c r="GX389" s="45"/>
      <c r="GY389" s="45"/>
      <c r="GZ389" s="45"/>
      <c r="HA389" s="45"/>
      <c r="HB389" s="45"/>
      <c r="HC389" s="45"/>
      <c r="HD389" s="45"/>
      <c r="HE389" s="45"/>
      <c r="HF389" s="45"/>
      <c r="HG389" s="45"/>
      <c r="HH389" s="45"/>
      <c r="HI389" s="45"/>
      <c r="HJ389" s="45"/>
      <c r="HK389" s="45"/>
      <c r="HL389" s="45"/>
      <c r="HM389" s="45"/>
      <c r="HN389" s="45"/>
      <c r="HO389" s="45"/>
      <c r="HP389" s="45"/>
      <c r="HQ389" s="45"/>
      <c r="HR389" s="45"/>
      <c r="HS389" s="45"/>
      <c r="HT389" s="45"/>
      <c r="HU389" s="45"/>
      <c r="HV389" s="45"/>
      <c r="HW389" s="45"/>
      <c r="HX389" s="45"/>
      <c r="HY389" s="45"/>
      <c r="HZ389" s="45"/>
      <c r="IA389" s="45"/>
      <c r="IB389" s="45"/>
      <c r="IC389" s="45"/>
      <c r="ID389" s="45"/>
      <c r="IE389" s="45"/>
      <c r="IF389" s="45"/>
      <c r="IG389" s="45"/>
      <c r="IH389" s="45"/>
      <c r="II389" s="45"/>
      <c r="IJ389" s="45"/>
      <c r="IK389" s="45"/>
      <c r="IL389" s="45"/>
      <c r="IM389" s="45"/>
    </row>
    <row r="390" spans="1:247" s="46" customFormat="1" ht="45">
      <c r="A390" s="42">
        <v>381</v>
      </c>
      <c r="B390" s="43" t="s">
        <v>4615</v>
      </c>
      <c r="C390" s="97">
        <v>5000</v>
      </c>
      <c r="D390" s="43" t="str">
        <f t="shared" si="104"/>
        <v>Директно възлагане</v>
      </c>
      <c r="E390" s="43" t="s">
        <v>113</v>
      </c>
      <c r="F390" s="97">
        <v>4090</v>
      </c>
      <c r="G390" s="44">
        <v>2018</v>
      </c>
      <c r="H390" s="43" t="s">
        <v>122</v>
      </c>
      <c r="I390" s="43" t="s">
        <v>113</v>
      </c>
      <c r="J390" s="44"/>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c r="BC390" s="45"/>
      <c r="BD390" s="45"/>
      <c r="BE390" s="45"/>
      <c r="BF390" s="45"/>
      <c r="BG390" s="45"/>
      <c r="BH390" s="45"/>
      <c r="BI390" s="45"/>
      <c r="BJ390" s="45"/>
      <c r="BK390" s="45"/>
      <c r="BL390" s="45"/>
      <c r="BM390" s="45"/>
      <c r="BN390" s="45"/>
      <c r="BO390" s="45"/>
      <c r="BP390" s="45"/>
      <c r="BQ390" s="45"/>
      <c r="BR390" s="45"/>
      <c r="BS390" s="45"/>
      <c r="BT390" s="45"/>
      <c r="BU390" s="45"/>
      <c r="BV390" s="45"/>
      <c r="BW390" s="45"/>
      <c r="BX390" s="45"/>
      <c r="BY390" s="45"/>
      <c r="BZ390" s="45"/>
      <c r="CA390" s="45"/>
      <c r="CB390" s="45"/>
      <c r="CC390" s="45"/>
      <c r="CD390" s="45"/>
      <c r="CE390" s="45"/>
      <c r="CF390" s="45"/>
      <c r="CG390" s="45"/>
      <c r="CH390" s="45"/>
      <c r="CI390" s="45"/>
      <c r="CJ390" s="45"/>
      <c r="CK390" s="45"/>
      <c r="CL390" s="45"/>
      <c r="CM390" s="45"/>
      <c r="CN390" s="45"/>
      <c r="CO390" s="45"/>
      <c r="CP390" s="45"/>
      <c r="CQ390" s="45"/>
      <c r="CR390" s="45"/>
      <c r="CS390" s="45"/>
      <c r="CT390" s="45"/>
      <c r="CU390" s="45"/>
      <c r="CV390" s="45"/>
      <c r="CW390" s="45"/>
      <c r="CX390" s="45"/>
      <c r="CY390" s="45"/>
      <c r="CZ390" s="45"/>
      <c r="DA390" s="45"/>
      <c r="DB390" s="45"/>
      <c r="DC390" s="45"/>
      <c r="DD390" s="45"/>
      <c r="DE390" s="45"/>
      <c r="DF390" s="45"/>
      <c r="DG390" s="45"/>
      <c r="DH390" s="45"/>
      <c r="DI390" s="45"/>
      <c r="DJ390" s="45"/>
      <c r="DK390" s="45"/>
      <c r="DL390" s="45"/>
      <c r="DM390" s="45"/>
      <c r="DN390" s="45"/>
      <c r="DO390" s="45"/>
      <c r="DP390" s="45"/>
      <c r="DQ390" s="45"/>
      <c r="DR390" s="45"/>
      <c r="DS390" s="45"/>
      <c r="DT390" s="45"/>
      <c r="DU390" s="45"/>
      <c r="DV390" s="45"/>
      <c r="DW390" s="45"/>
      <c r="DX390" s="45"/>
      <c r="DY390" s="45"/>
      <c r="DZ390" s="45"/>
      <c r="EA390" s="45"/>
      <c r="EB390" s="45"/>
      <c r="EC390" s="45"/>
      <c r="ED390" s="45"/>
      <c r="EE390" s="45"/>
      <c r="EF390" s="45"/>
      <c r="EG390" s="45"/>
      <c r="EH390" s="45"/>
      <c r="EI390" s="45"/>
      <c r="EJ390" s="45"/>
      <c r="EK390" s="45"/>
      <c r="EL390" s="45"/>
      <c r="EM390" s="45"/>
      <c r="EN390" s="45"/>
      <c r="EO390" s="45"/>
      <c r="EP390" s="45"/>
      <c r="EQ390" s="45"/>
      <c r="ER390" s="45"/>
      <c r="ES390" s="45"/>
      <c r="ET390" s="45"/>
      <c r="EU390" s="45"/>
      <c r="EV390" s="45"/>
      <c r="EW390" s="45"/>
      <c r="EX390" s="45"/>
      <c r="EY390" s="45"/>
      <c r="EZ390" s="45"/>
      <c r="FA390" s="45"/>
      <c r="FB390" s="45"/>
      <c r="FC390" s="45"/>
      <c r="FD390" s="45"/>
      <c r="FE390" s="45"/>
      <c r="FF390" s="45"/>
      <c r="FG390" s="45"/>
      <c r="FH390" s="45"/>
      <c r="FI390" s="45"/>
      <c r="FJ390" s="45"/>
      <c r="FK390" s="45"/>
      <c r="FL390" s="45"/>
      <c r="FM390" s="45"/>
      <c r="FN390" s="45"/>
      <c r="FO390" s="45"/>
      <c r="FP390" s="45"/>
      <c r="FQ390" s="45"/>
      <c r="FR390" s="45"/>
      <c r="FS390" s="45"/>
      <c r="FT390" s="45"/>
      <c r="FU390" s="45"/>
      <c r="FV390" s="45"/>
      <c r="FW390" s="45"/>
      <c r="FX390" s="45"/>
      <c r="FY390" s="45"/>
      <c r="FZ390" s="45"/>
      <c r="GA390" s="45"/>
      <c r="GB390" s="45"/>
      <c r="GC390" s="45"/>
      <c r="GD390" s="45"/>
      <c r="GE390" s="45"/>
      <c r="GF390" s="45"/>
      <c r="GG390" s="45"/>
      <c r="GH390" s="45"/>
      <c r="GI390" s="45"/>
      <c r="GJ390" s="45"/>
      <c r="GK390" s="45"/>
      <c r="GL390" s="45"/>
      <c r="GM390" s="45"/>
      <c r="GN390" s="45"/>
      <c r="GO390" s="45"/>
      <c r="GP390" s="45"/>
      <c r="GQ390" s="45"/>
      <c r="GR390" s="45"/>
      <c r="GS390" s="45"/>
      <c r="GT390" s="45"/>
      <c r="GU390" s="45"/>
      <c r="GV390" s="45"/>
      <c r="GW390" s="45"/>
      <c r="GX390" s="45"/>
      <c r="GY390" s="45"/>
      <c r="GZ390" s="45"/>
      <c r="HA390" s="45"/>
      <c r="HB390" s="45"/>
      <c r="HC390" s="45"/>
      <c r="HD390" s="45"/>
      <c r="HE390" s="45"/>
      <c r="HF390" s="45"/>
      <c r="HG390" s="45"/>
      <c r="HH390" s="45"/>
      <c r="HI390" s="45"/>
      <c r="HJ390" s="45"/>
      <c r="HK390" s="45"/>
      <c r="HL390" s="45"/>
      <c r="HM390" s="45"/>
      <c r="HN390" s="45"/>
      <c r="HO390" s="45"/>
      <c r="HP390" s="45"/>
      <c r="HQ390" s="45"/>
      <c r="HR390" s="45"/>
      <c r="HS390" s="45"/>
      <c r="HT390" s="45"/>
      <c r="HU390" s="45"/>
      <c r="HV390" s="45"/>
      <c r="HW390" s="45"/>
      <c r="HX390" s="45"/>
      <c r="HY390" s="45"/>
      <c r="HZ390" s="45"/>
      <c r="IA390" s="45"/>
      <c r="IB390" s="45"/>
      <c r="IC390" s="45"/>
      <c r="ID390" s="45"/>
      <c r="IE390" s="45"/>
      <c r="IF390" s="45"/>
      <c r="IG390" s="45"/>
      <c r="IH390" s="45"/>
      <c r="II390" s="45"/>
      <c r="IJ390" s="45"/>
      <c r="IK390" s="45"/>
      <c r="IL390" s="45"/>
      <c r="IM390" s="45"/>
    </row>
    <row r="391" spans="1:247" s="46" customFormat="1" ht="30.75" customHeight="1">
      <c r="A391" s="42">
        <v>382</v>
      </c>
      <c r="B391" s="43" t="s">
        <v>4616</v>
      </c>
      <c r="C391" s="97">
        <v>5000</v>
      </c>
      <c r="D391" s="43" t="str">
        <f t="shared" si="104"/>
        <v>Директно възлагане</v>
      </c>
      <c r="E391" s="43" t="s">
        <v>114</v>
      </c>
      <c r="F391" s="97"/>
      <c r="G391" s="44"/>
      <c r="H391" s="43"/>
      <c r="I391" s="43"/>
      <c r="J391" s="44"/>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c r="AT391" s="45"/>
      <c r="AU391" s="45"/>
      <c r="AV391" s="45"/>
      <c r="AW391" s="45"/>
      <c r="AX391" s="45"/>
      <c r="AY391" s="45"/>
      <c r="AZ391" s="45"/>
      <c r="BA391" s="45"/>
      <c r="BB391" s="45"/>
      <c r="BC391" s="45"/>
      <c r="BD391" s="45"/>
      <c r="BE391" s="45"/>
      <c r="BF391" s="45"/>
      <c r="BG391" s="45"/>
      <c r="BH391" s="45"/>
      <c r="BI391" s="45"/>
      <c r="BJ391" s="45"/>
      <c r="BK391" s="45"/>
      <c r="BL391" s="45"/>
      <c r="BM391" s="45"/>
      <c r="BN391" s="45"/>
      <c r="BO391" s="45"/>
      <c r="BP391" s="45"/>
      <c r="BQ391" s="45"/>
      <c r="BR391" s="45"/>
      <c r="BS391" s="45"/>
      <c r="BT391" s="45"/>
      <c r="BU391" s="45"/>
      <c r="BV391" s="45"/>
      <c r="BW391" s="45"/>
      <c r="BX391" s="45"/>
      <c r="BY391" s="45"/>
      <c r="BZ391" s="45"/>
      <c r="CA391" s="45"/>
      <c r="CB391" s="45"/>
      <c r="CC391" s="45"/>
      <c r="CD391" s="45"/>
      <c r="CE391" s="45"/>
      <c r="CF391" s="45"/>
      <c r="CG391" s="45"/>
      <c r="CH391" s="45"/>
      <c r="CI391" s="45"/>
      <c r="CJ391" s="45"/>
      <c r="CK391" s="45"/>
      <c r="CL391" s="45"/>
      <c r="CM391" s="45"/>
      <c r="CN391" s="45"/>
      <c r="CO391" s="45"/>
      <c r="CP391" s="45"/>
      <c r="CQ391" s="45"/>
      <c r="CR391" s="45"/>
      <c r="CS391" s="45"/>
      <c r="CT391" s="45"/>
      <c r="CU391" s="45"/>
      <c r="CV391" s="45"/>
      <c r="CW391" s="45"/>
      <c r="CX391" s="45"/>
      <c r="CY391" s="45"/>
      <c r="CZ391" s="45"/>
      <c r="DA391" s="45"/>
      <c r="DB391" s="45"/>
      <c r="DC391" s="45"/>
      <c r="DD391" s="45"/>
      <c r="DE391" s="45"/>
      <c r="DF391" s="45"/>
      <c r="DG391" s="45"/>
      <c r="DH391" s="45"/>
      <c r="DI391" s="45"/>
      <c r="DJ391" s="45"/>
      <c r="DK391" s="45"/>
      <c r="DL391" s="45"/>
      <c r="DM391" s="45"/>
      <c r="DN391" s="45"/>
      <c r="DO391" s="45"/>
      <c r="DP391" s="45"/>
      <c r="DQ391" s="45"/>
      <c r="DR391" s="45"/>
      <c r="DS391" s="45"/>
      <c r="DT391" s="45"/>
      <c r="DU391" s="45"/>
      <c r="DV391" s="45"/>
      <c r="DW391" s="45"/>
      <c r="DX391" s="45"/>
      <c r="DY391" s="45"/>
      <c r="DZ391" s="45"/>
      <c r="EA391" s="45"/>
      <c r="EB391" s="45"/>
      <c r="EC391" s="45"/>
      <c r="ED391" s="45"/>
      <c r="EE391" s="45"/>
      <c r="EF391" s="45"/>
      <c r="EG391" s="45"/>
      <c r="EH391" s="45"/>
      <c r="EI391" s="45"/>
      <c r="EJ391" s="45"/>
      <c r="EK391" s="45"/>
      <c r="EL391" s="45"/>
      <c r="EM391" s="45"/>
      <c r="EN391" s="45"/>
      <c r="EO391" s="45"/>
      <c r="EP391" s="45"/>
      <c r="EQ391" s="45"/>
      <c r="ER391" s="45"/>
      <c r="ES391" s="45"/>
      <c r="ET391" s="45"/>
      <c r="EU391" s="45"/>
      <c r="EV391" s="45"/>
      <c r="EW391" s="45"/>
      <c r="EX391" s="45"/>
      <c r="EY391" s="45"/>
      <c r="EZ391" s="45"/>
      <c r="FA391" s="45"/>
      <c r="FB391" s="45"/>
      <c r="FC391" s="45"/>
      <c r="FD391" s="45"/>
      <c r="FE391" s="45"/>
      <c r="FF391" s="45"/>
      <c r="FG391" s="45"/>
      <c r="FH391" s="45"/>
      <c r="FI391" s="45"/>
      <c r="FJ391" s="45"/>
      <c r="FK391" s="45"/>
      <c r="FL391" s="45"/>
      <c r="FM391" s="45"/>
      <c r="FN391" s="45"/>
      <c r="FO391" s="45"/>
      <c r="FP391" s="45"/>
      <c r="FQ391" s="45"/>
      <c r="FR391" s="45"/>
      <c r="FS391" s="45"/>
      <c r="FT391" s="45"/>
      <c r="FU391" s="45"/>
      <c r="FV391" s="45"/>
      <c r="FW391" s="45"/>
      <c r="FX391" s="45"/>
      <c r="FY391" s="45"/>
      <c r="FZ391" s="45"/>
      <c r="GA391" s="45"/>
      <c r="GB391" s="45"/>
      <c r="GC391" s="45"/>
      <c r="GD391" s="45"/>
      <c r="GE391" s="45"/>
      <c r="GF391" s="45"/>
      <c r="GG391" s="45"/>
      <c r="GH391" s="45"/>
      <c r="GI391" s="45"/>
      <c r="GJ391" s="45"/>
      <c r="GK391" s="45"/>
      <c r="GL391" s="45"/>
      <c r="GM391" s="45"/>
      <c r="GN391" s="45"/>
      <c r="GO391" s="45"/>
      <c r="GP391" s="45"/>
      <c r="GQ391" s="45"/>
      <c r="GR391" s="45"/>
      <c r="GS391" s="45"/>
      <c r="GT391" s="45"/>
      <c r="GU391" s="45"/>
      <c r="GV391" s="45"/>
      <c r="GW391" s="45"/>
      <c r="GX391" s="45"/>
      <c r="GY391" s="45"/>
      <c r="GZ391" s="45"/>
      <c r="HA391" s="45"/>
      <c r="HB391" s="45"/>
      <c r="HC391" s="45"/>
      <c r="HD391" s="45"/>
      <c r="HE391" s="45"/>
      <c r="HF391" s="45"/>
      <c r="HG391" s="45"/>
      <c r="HH391" s="45"/>
      <c r="HI391" s="45"/>
      <c r="HJ391" s="45"/>
      <c r="HK391" s="45"/>
      <c r="HL391" s="45"/>
      <c r="HM391" s="45"/>
      <c r="HN391" s="45"/>
      <c r="HO391" s="45"/>
      <c r="HP391" s="45"/>
      <c r="HQ391" s="45"/>
      <c r="HR391" s="45"/>
      <c r="HS391" s="45"/>
      <c r="HT391" s="45"/>
      <c r="HU391" s="45"/>
      <c r="HV391" s="45"/>
      <c r="HW391" s="45"/>
      <c r="HX391" s="45"/>
      <c r="HY391" s="45"/>
      <c r="HZ391" s="45"/>
      <c r="IA391" s="45"/>
      <c r="IB391" s="45"/>
      <c r="IC391" s="45"/>
      <c r="ID391" s="45"/>
      <c r="IE391" s="45"/>
      <c r="IF391" s="45"/>
      <c r="IG391" s="45"/>
      <c r="IH391" s="45"/>
      <c r="II391" s="45"/>
      <c r="IJ391" s="45"/>
      <c r="IK391" s="45"/>
      <c r="IL391" s="45"/>
      <c r="IM391" s="45"/>
    </row>
    <row r="392" spans="1:247" s="46" customFormat="1" ht="30">
      <c r="A392" s="42">
        <v>383</v>
      </c>
      <c r="B392" s="43" t="s">
        <v>4617</v>
      </c>
      <c r="C392" s="97">
        <v>5000</v>
      </c>
      <c r="D392" s="43" t="str">
        <f t="shared" si="104"/>
        <v>Директно възлагане</v>
      </c>
      <c r="E392" s="43" t="s">
        <v>114</v>
      </c>
      <c r="F392" s="97"/>
      <c r="G392" s="44"/>
      <c r="H392" s="43"/>
      <c r="I392" s="43"/>
      <c r="J392" s="44"/>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c r="AT392" s="45"/>
      <c r="AU392" s="45"/>
      <c r="AV392" s="45"/>
      <c r="AW392" s="45"/>
      <c r="AX392" s="45"/>
      <c r="AY392" s="45"/>
      <c r="AZ392" s="45"/>
      <c r="BA392" s="45"/>
      <c r="BB392" s="45"/>
      <c r="BC392" s="45"/>
      <c r="BD392" s="45"/>
      <c r="BE392" s="45"/>
      <c r="BF392" s="45"/>
      <c r="BG392" s="45"/>
      <c r="BH392" s="45"/>
      <c r="BI392" s="45"/>
      <c r="BJ392" s="45"/>
      <c r="BK392" s="45"/>
      <c r="BL392" s="45"/>
      <c r="BM392" s="45"/>
      <c r="BN392" s="45"/>
      <c r="BO392" s="45"/>
      <c r="BP392" s="45"/>
      <c r="BQ392" s="45"/>
      <c r="BR392" s="45"/>
      <c r="BS392" s="45"/>
      <c r="BT392" s="45"/>
      <c r="BU392" s="45"/>
      <c r="BV392" s="45"/>
      <c r="BW392" s="45"/>
      <c r="BX392" s="45"/>
      <c r="BY392" s="45"/>
      <c r="BZ392" s="45"/>
      <c r="CA392" s="45"/>
      <c r="CB392" s="45"/>
      <c r="CC392" s="45"/>
      <c r="CD392" s="45"/>
      <c r="CE392" s="45"/>
      <c r="CF392" s="45"/>
      <c r="CG392" s="45"/>
      <c r="CH392" s="45"/>
      <c r="CI392" s="45"/>
      <c r="CJ392" s="45"/>
      <c r="CK392" s="45"/>
      <c r="CL392" s="45"/>
      <c r="CM392" s="45"/>
      <c r="CN392" s="45"/>
      <c r="CO392" s="45"/>
      <c r="CP392" s="45"/>
      <c r="CQ392" s="45"/>
      <c r="CR392" s="45"/>
      <c r="CS392" s="45"/>
      <c r="CT392" s="45"/>
      <c r="CU392" s="45"/>
      <c r="CV392" s="45"/>
      <c r="CW392" s="45"/>
      <c r="CX392" s="45"/>
      <c r="CY392" s="45"/>
      <c r="CZ392" s="45"/>
      <c r="DA392" s="45"/>
      <c r="DB392" s="45"/>
      <c r="DC392" s="45"/>
      <c r="DD392" s="45"/>
      <c r="DE392" s="45"/>
      <c r="DF392" s="45"/>
      <c r="DG392" s="45"/>
      <c r="DH392" s="45"/>
      <c r="DI392" s="45"/>
      <c r="DJ392" s="45"/>
      <c r="DK392" s="45"/>
      <c r="DL392" s="45"/>
      <c r="DM392" s="45"/>
      <c r="DN392" s="45"/>
      <c r="DO392" s="45"/>
      <c r="DP392" s="45"/>
      <c r="DQ392" s="45"/>
      <c r="DR392" s="45"/>
      <c r="DS392" s="45"/>
      <c r="DT392" s="45"/>
      <c r="DU392" s="45"/>
      <c r="DV392" s="45"/>
      <c r="DW392" s="45"/>
      <c r="DX392" s="45"/>
      <c r="DY392" s="45"/>
      <c r="DZ392" s="45"/>
      <c r="EA392" s="45"/>
      <c r="EB392" s="45"/>
      <c r="EC392" s="45"/>
      <c r="ED392" s="45"/>
      <c r="EE392" s="45"/>
      <c r="EF392" s="45"/>
      <c r="EG392" s="45"/>
      <c r="EH392" s="45"/>
      <c r="EI392" s="45"/>
      <c r="EJ392" s="45"/>
      <c r="EK392" s="45"/>
      <c r="EL392" s="45"/>
      <c r="EM392" s="45"/>
      <c r="EN392" s="45"/>
      <c r="EO392" s="45"/>
      <c r="EP392" s="45"/>
      <c r="EQ392" s="45"/>
      <c r="ER392" s="45"/>
      <c r="ES392" s="45"/>
      <c r="ET392" s="45"/>
      <c r="EU392" s="45"/>
      <c r="EV392" s="45"/>
      <c r="EW392" s="45"/>
      <c r="EX392" s="45"/>
      <c r="EY392" s="45"/>
      <c r="EZ392" s="45"/>
      <c r="FA392" s="45"/>
      <c r="FB392" s="45"/>
      <c r="FC392" s="45"/>
      <c r="FD392" s="45"/>
      <c r="FE392" s="45"/>
      <c r="FF392" s="45"/>
      <c r="FG392" s="45"/>
      <c r="FH392" s="45"/>
      <c r="FI392" s="45"/>
      <c r="FJ392" s="45"/>
      <c r="FK392" s="45"/>
      <c r="FL392" s="45"/>
      <c r="FM392" s="45"/>
      <c r="FN392" s="45"/>
      <c r="FO392" s="45"/>
      <c r="FP392" s="45"/>
      <c r="FQ392" s="45"/>
      <c r="FR392" s="45"/>
      <c r="FS392" s="45"/>
      <c r="FT392" s="45"/>
      <c r="FU392" s="45"/>
      <c r="FV392" s="45"/>
      <c r="FW392" s="45"/>
      <c r="FX392" s="45"/>
      <c r="FY392" s="45"/>
      <c r="FZ392" s="45"/>
      <c r="GA392" s="45"/>
      <c r="GB392" s="45"/>
      <c r="GC392" s="45"/>
      <c r="GD392" s="45"/>
      <c r="GE392" s="45"/>
      <c r="GF392" s="45"/>
      <c r="GG392" s="45"/>
      <c r="GH392" s="45"/>
      <c r="GI392" s="45"/>
      <c r="GJ392" s="45"/>
      <c r="GK392" s="45"/>
      <c r="GL392" s="45"/>
      <c r="GM392" s="45"/>
      <c r="GN392" s="45"/>
      <c r="GO392" s="45"/>
      <c r="GP392" s="45"/>
      <c r="GQ392" s="45"/>
      <c r="GR392" s="45"/>
      <c r="GS392" s="45"/>
      <c r="GT392" s="45"/>
      <c r="GU392" s="45"/>
      <c r="GV392" s="45"/>
      <c r="GW392" s="45"/>
      <c r="GX392" s="45"/>
      <c r="GY392" s="45"/>
      <c r="GZ392" s="45"/>
      <c r="HA392" s="45"/>
      <c r="HB392" s="45"/>
      <c r="HC392" s="45"/>
      <c r="HD392" s="45"/>
      <c r="HE392" s="45"/>
      <c r="HF392" s="45"/>
      <c r="HG392" s="45"/>
      <c r="HH392" s="45"/>
      <c r="HI392" s="45"/>
      <c r="HJ392" s="45"/>
      <c r="HK392" s="45"/>
      <c r="HL392" s="45"/>
      <c r="HM392" s="45"/>
      <c r="HN392" s="45"/>
      <c r="HO392" s="45"/>
      <c r="HP392" s="45"/>
      <c r="HQ392" s="45"/>
      <c r="HR392" s="45"/>
      <c r="HS392" s="45"/>
      <c r="HT392" s="45"/>
      <c r="HU392" s="45"/>
      <c r="HV392" s="45"/>
      <c r="HW392" s="45"/>
      <c r="HX392" s="45"/>
      <c r="HY392" s="45"/>
      <c r="HZ392" s="45"/>
      <c r="IA392" s="45"/>
      <c r="IB392" s="45"/>
      <c r="IC392" s="45"/>
      <c r="ID392" s="45"/>
      <c r="IE392" s="45"/>
      <c r="IF392" s="45"/>
      <c r="IG392" s="45"/>
      <c r="IH392" s="45"/>
      <c r="II392" s="45"/>
      <c r="IJ392" s="45"/>
      <c r="IK392" s="45"/>
      <c r="IL392" s="45"/>
      <c r="IM392" s="45"/>
    </row>
    <row r="393" spans="1:247" s="46" customFormat="1" ht="30.75" customHeight="1">
      <c r="A393" s="42">
        <v>384</v>
      </c>
      <c r="B393" s="44" t="s">
        <v>4618</v>
      </c>
      <c r="C393" s="97">
        <v>5000</v>
      </c>
      <c r="D393" s="43" t="str">
        <f t="shared" si="104"/>
        <v>Директно възлагане</v>
      </c>
      <c r="E393" s="43" t="s">
        <v>114</v>
      </c>
      <c r="F393" s="97"/>
      <c r="G393" s="44"/>
      <c r="H393" s="43"/>
      <c r="I393" s="43"/>
      <c r="J393" s="44"/>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c r="BC393" s="45"/>
      <c r="BD393" s="45"/>
      <c r="BE393" s="45"/>
      <c r="BF393" s="45"/>
      <c r="BG393" s="45"/>
      <c r="BH393" s="45"/>
      <c r="BI393" s="45"/>
      <c r="BJ393" s="45"/>
      <c r="BK393" s="45"/>
      <c r="BL393" s="45"/>
      <c r="BM393" s="45"/>
      <c r="BN393" s="45"/>
      <c r="BO393" s="45"/>
      <c r="BP393" s="45"/>
      <c r="BQ393" s="45"/>
      <c r="BR393" s="45"/>
      <c r="BS393" s="45"/>
      <c r="BT393" s="45"/>
      <c r="BU393" s="45"/>
      <c r="BV393" s="45"/>
      <c r="BW393" s="45"/>
      <c r="BX393" s="45"/>
      <c r="BY393" s="45"/>
      <c r="BZ393" s="45"/>
      <c r="CA393" s="45"/>
      <c r="CB393" s="45"/>
      <c r="CC393" s="45"/>
      <c r="CD393" s="45"/>
      <c r="CE393" s="45"/>
      <c r="CF393" s="45"/>
      <c r="CG393" s="45"/>
      <c r="CH393" s="45"/>
      <c r="CI393" s="45"/>
      <c r="CJ393" s="45"/>
      <c r="CK393" s="45"/>
      <c r="CL393" s="45"/>
      <c r="CM393" s="45"/>
      <c r="CN393" s="45"/>
      <c r="CO393" s="45"/>
      <c r="CP393" s="45"/>
      <c r="CQ393" s="45"/>
      <c r="CR393" s="45"/>
      <c r="CS393" s="45"/>
      <c r="CT393" s="45"/>
      <c r="CU393" s="45"/>
      <c r="CV393" s="45"/>
      <c r="CW393" s="45"/>
      <c r="CX393" s="45"/>
      <c r="CY393" s="45"/>
      <c r="CZ393" s="45"/>
      <c r="DA393" s="45"/>
      <c r="DB393" s="45"/>
      <c r="DC393" s="45"/>
      <c r="DD393" s="45"/>
      <c r="DE393" s="45"/>
      <c r="DF393" s="45"/>
      <c r="DG393" s="45"/>
      <c r="DH393" s="45"/>
      <c r="DI393" s="45"/>
      <c r="DJ393" s="45"/>
      <c r="DK393" s="45"/>
      <c r="DL393" s="45"/>
      <c r="DM393" s="45"/>
      <c r="DN393" s="45"/>
      <c r="DO393" s="45"/>
      <c r="DP393" s="45"/>
      <c r="DQ393" s="45"/>
      <c r="DR393" s="45"/>
      <c r="DS393" s="45"/>
      <c r="DT393" s="45"/>
      <c r="DU393" s="45"/>
      <c r="DV393" s="45"/>
      <c r="DW393" s="45"/>
      <c r="DX393" s="45"/>
      <c r="DY393" s="45"/>
      <c r="DZ393" s="45"/>
      <c r="EA393" s="45"/>
      <c r="EB393" s="45"/>
      <c r="EC393" s="45"/>
      <c r="ED393" s="45"/>
      <c r="EE393" s="45"/>
      <c r="EF393" s="45"/>
      <c r="EG393" s="45"/>
      <c r="EH393" s="45"/>
      <c r="EI393" s="45"/>
      <c r="EJ393" s="45"/>
      <c r="EK393" s="45"/>
      <c r="EL393" s="45"/>
      <c r="EM393" s="45"/>
      <c r="EN393" s="45"/>
      <c r="EO393" s="45"/>
      <c r="EP393" s="45"/>
      <c r="EQ393" s="45"/>
      <c r="ER393" s="45"/>
      <c r="ES393" s="45"/>
      <c r="ET393" s="45"/>
      <c r="EU393" s="45"/>
      <c r="EV393" s="45"/>
      <c r="EW393" s="45"/>
      <c r="EX393" s="45"/>
      <c r="EY393" s="45"/>
      <c r="EZ393" s="45"/>
      <c r="FA393" s="45"/>
      <c r="FB393" s="45"/>
      <c r="FC393" s="45"/>
      <c r="FD393" s="45"/>
      <c r="FE393" s="45"/>
      <c r="FF393" s="45"/>
      <c r="FG393" s="45"/>
      <c r="FH393" s="45"/>
      <c r="FI393" s="45"/>
      <c r="FJ393" s="45"/>
      <c r="FK393" s="45"/>
      <c r="FL393" s="45"/>
      <c r="FM393" s="45"/>
      <c r="FN393" s="45"/>
      <c r="FO393" s="45"/>
      <c r="FP393" s="45"/>
      <c r="FQ393" s="45"/>
      <c r="FR393" s="45"/>
      <c r="FS393" s="45"/>
      <c r="FT393" s="45"/>
      <c r="FU393" s="45"/>
      <c r="FV393" s="45"/>
      <c r="FW393" s="45"/>
      <c r="FX393" s="45"/>
      <c r="FY393" s="45"/>
      <c r="FZ393" s="45"/>
      <c r="GA393" s="45"/>
      <c r="GB393" s="45"/>
      <c r="GC393" s="45"/>
      <c r="GD393" s="45"/>
      <c r="GE393" s="45"/>
      <c r="GF393" s="45"/>
      <c r="GG393" s="45"/>
      <c r="GH393" s="45"/>
      <c r="GI393" s="45"/>
      <c r="GJ393" s="45"/>
      <c r="GK393" s="45"/>
      <c r="GL393" s="45"/>
      <c r="GM393" s="45"/>
      <c r="GN393" s="45"/>
      <c r="GO393" s="45"/>
      <c r="GP393" s="45"/>
      <c r="GQ393" s="45"/>
      <c r="GR393" s="45"/>
      <c r="GS393" s="45"/>
      <c r="GT393" s="45"/>
      <c r="GU393" s="45"/>
      <c r="GV393" s="45"/>
      <c r="GW393" s="45"/>
      <c r="GX393" s="45"/>
      <c r="GY393" s="45"/>
      <c r="GZ393" s="45"/>
      <c r="HA393" s="45"/>
      <c r="HB393" s="45"/>
      <c r="HC393" s="45"/>
      <c r="HD393" s="45"/>
      <c r="HE393" s="45"/>
      <c r="HF393" s="45"/>
      <c r="HG393" s="45"/>
      <c r="HH393" s="45"/>
      <c r="HI393" s="45"/>
      <c r="HJ393" s="45"/>
      <c r="HK393" s="45"/>
      <c r="HL393" s="45"/>
      <c r="HM393" s="45"/>
      <c r="HN393" s="45"/>
      <c r="HO393" s="45"/>
      <c r="HP393" s="45"/>
      <c r="HQ393" s="45"/>
      <c r="HR393" s="45"/>
      <c r="HS393" s="45"/>
      <c r="HT393" s="45"/>
      <c r="HU393" s="45"/>
      <c r="HV393" s="45"/>
      <c r="HW393" s="45"/>
      <c r="HX393" s="45"/>
      <c r="HY393" s="45"/>
      <c r="HZ393" s="45"/>
      <c r="IA393" s="45"/>
      <c r="IB393" s="45"/>
      <c r="IC393" s="45"/>
      <c r="ID393" s="45"/>
      <c r="IE393" s="45"/>
      <c r="IF393" s="45"/>
      <c r="IG393" s="45"/>
      <c r="IH393" s="45"/>
      <c r="II393" s="45"/>
      <c r="IJ393" s="45"/>
      <c r="IK393" s="45"/>
      <c r="IL393" s="45"/>
      <c r="IM393" s="45"/>
    </row>
    <row r="394" spans="1:247" s="46" customFormat="1" ht="30.75" customHeight="1">
      <c r="A394" s="42">
        <v>385</v>
      </c>
      <c r="B394" s="47" t="s">
        <v>4619</v>
      </c>
      <c r="C394" s="97">
        <v>5000</v>
      </c>
      <c r="D394" s="43" t="str">
        <f t="shared" si="104"/>
        <v>Директно възлагане</v>
      </c>
      <c r="E394" s="43" t="s">
        <v>114</v>
      </c>
      <c r="F394" s="97"/>
      <c r="G394" s="44"/>
      <c r="H394" s="43"/>
      <c r="I394" s="43"/>
      <c r="J394" s="44"/>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c r="BC394" s="45"/>
      <c r="BD394" s="45"/>
      <c r="BE394" s="45"/>
      <c r="BF394" s="45"/>
      <c r="BG394" s="45"/>
      <c r="BH394" s="45"/>
      <c r="BI394" s="45"/>
      <c r="BJ394" s="45"/>
      <c r="BK394" s="45"/>
      <c r="BL394" s="45"/>
      <c r="BM394" s="45"/>
      <c r="BN394" s="45"/>
      <c r="BO394" s="45"/>
      <c r="BP394" s="45"/>
      <c r="BQ394" s="45"/>
      <c r="BR394" s="45"/>
      <c r="BS394" s="45"/>
      <c r="BT394" s="45"/>
      <c r="BU394" s="45"/>
      <c r="BV394" s="45"/>
      <c r="BW394" s="45"/>
      <c r="BX394" s="45"/>
      <c r="BY394" s="45"/>
      <c r="BZ394" s="45"/>
      <c r="CA394" s="45"/>
      <c r="CB394" s="45"/>
      <c r="CC394" s="45"/>
      <c r="CD394" s="45"/>
      <c r="CE394" s="45"/>
      <c r="CF394" s="45"/>
      <c r="CG394" s="45"/>
      <c r="CH394" s="45"/>
      <c r="CI394" s="45"/>
      <c r="CJ394" s="45"/>
      <c r="CK394" s="45"/>
      <c r="CL394" s="45"/>
      <c r="CM394" s="45"/>
      <c r="CN394" s="45"/>
      <c r="CO394" s="45"/>
      <c r="CP394" s="45"/>
      <c r="CQ394" s="45"/>
      <c r="CR394" s="45"/>
      <c r="CS394" s="45"/>
      <c r="CT394" s="45"/>
      <c r="CU394" s="45"/>
      <c r="CV394" s="45"/>
      <c r="CW394" s="45"/>
      <c r="CX394" s="45"/>
      <c r="CY394" s="45"/>
      <c r="CZ394" s="45"/>
      <c r="DA394" s="45"/>
      <c r="DB394" s="45"/>
      <c r="DC394" s="45"/>
      <c r="DD394" s="45"/>
      <c r="DE394" s="45"/>
      <c r="DF394" s="45"/>
      <c r="DG394" s="45"/>
      <c r="DH394" s="45"/>
      <c r="DI394" s="45"/>
      <c r="DJ394" s="45"/>
      <c r="DK394" s="45"/>
      <c r="DL394" s="45"/>
      <c r="DM394" s="45"/>
      <c r="DN394" s="45"/>
      <c r="DO394" s="45"/>
      <c r="DP394" s="45"/>
      <c r="DQ394" s="45"/>
      <c r="DR394" s="45"/>
      <c r="DS394" s="45"/>
      <c r="DT394" s="45"/>
      <c r="DU394" s="45"/>
      <c r="DV394" s="45"/>
      <c r="DW394" s="45"/>
      <c r="DX394" s="45"/>
      <c r="DY394" s="45"/>
      <c r="DZ394" s="45"/>
      <c r="EA394" s="45"/>
      <c r="EB394" s="45"/>
      <c r="EC394" s="45"/>
      <c r="ED394" s="45"/>
      <c r="EE394" s="45"/>
      <c r="EF394" s="45"/>
      <c r="EG394" s="45"/>
      <c r="EH394" s="45"/>
      <c r="EI394" s="45"/>
      <c r="EJ394" s="45"/>
      <c r="EK394" s="45"/>
      <c r="EL394" s="45"/>
      <c r="EM394" s="45"/>
      <c r="EN394" s="45"/>
      <c r="EO394" s="45"/>
      <c r="EP394" s="45"/>
      <c r="EQ394" s="45"/>
      <c r="ER394" s="45"/>
      <c r="ES394" s="45"/>
      <c r="ET394" s="45"/>
      <c r="EU394" s="45"/>
      <c r="EV394" s="45"/>
      <c r="EW394" s="45"/>
      <c r="EX394" s="45"/>
      <c r="EY394" s="45"/>
      <c r="EZ394" s="45"/>
      <c r="FA394" s="45"/>
      <c r="FB394" s="45"/>
      <c r="FC394" s="45"/>
      <c r="FD394" s="45"/>
      <c r="FE394" s="45"/>
      <c r="FF394" s="45"/>
      <c r="FG394" s="45"/>
      <c r="FH394" s="45"/>
      <c r="FI394" s="45"/>
      <c r="FJ394" s="45"/>
      <c r="FK394" s="45"/>
      <c r="FL394" s="45"/>
      <c r="FM394" s="45"/>
      <c r="FN394" s="45"/>
      <c r="FO394" s="45"/>
      <c r="FP394" s="45"/>
      <c r="FQ394" s="45"/>
      <c r="FR394" s="45"/>
      <c r="FS394" s="45"/>
      <c r="FT394" s="45"/>
      <c r="FU394" s="45"/>
      <c r="FV394" s="45"/>
      <c r="FW394" s="45"/>
      <c r="FX394" s="45"/>
      <c r="FY394" s="45"/>
      <c r="FZ394" s="45"/>
      <c r="GA394" s="45"/>
      <c r="GB394" s="45"/>
      <c r="GC394" s="45"/>
      <c r="GD394" s="45"/>
      <c r="GE394" s="45"/>
      <c r="GF394" s="45"/>
      <c r="GG394" s="45"/>
      <c r="GH394" s="45"/>
      <c r="GI394" s="45"/>
      <c r="GJ394" s="45"/>
      <c r="GK394" s="45"/>
      <c r="GL394" s="45"/>
      <c r="GM394" s="45"/>
      <c r="GN394" s="45"/>
      <c r="GO394" s="45"/>
      <c r="GP394" s="45"/>
      <c r="GQ394" s="45"/>
      <c r="GR394" s="45"/>
      <c r="GS394" s="45"/>
      <c r="GT394" s="45"/>
      <c r="GU394" s="45"/>
      <c r="GV394" s="45"/>
      <c r="GW394" s="45"/>
      <c r="GX394" s="45"/>
      <c r="GY394" s="45"/>
      <c r="GZ394" s="45"/>
      <c r="HA394" s="45"/>
      <c r="HB394" s="45"/>
      <c r="HC394" s="45"/>
      <c r="HD394" s="45"/>
      <c r="HE394" s="45"/>
      <c r="HF394" s="45"/>
      <c r="HG394" s="45"/>
      <c r="HH394" s="45"/>
      <c r="HI394" s="45"/>
      <c r="HJ394" s="45"/>
      <c r="HK394" s="45"/>
      <c r="HL394" s="45"/>
      <c r="HM394" s="45"/>
      <c r="HN394" s="45"/>
      <c r="HO394" s="45"/>
      <c r="HP394" s="45"/>
      <c r="HQ394" s="45"/>
      <c r="HR394" s="45"/>
      <c r="HS394" s="45"/>
      <c r="HT394" s="45"/>
      <c r="HU394" s="45"/>
      <c r="HV394" s="45"/>
      <c r="HW394" s="45"/>
      <c r="HX394" s="45"/>
      <c r="HY394" s="45"/>
      <c r="HZ394" s="45"/>
      <c r="IA394" s="45"/>
      <c r="IB394" s="45"/>
      <c r="IC394" s="45"/>
      <c r="ID394" s="45"/>
      <c r="IE394" s="45"/>
      <c r="IF394" s="45"/>
      <c r="IG394" s="45"/>
      <c r="IH394" s="45"/>
      <c r="II394" s="45"/>
      <c r="IJ394" s="45"/>
      <c r="IK394" s="45"/>
      <c r="IL394" s="45"/>
      <c r="IM394" s="45"/>
    </row>
    <row r="395" spans="1:247" s="46" customFormat="1" ht="45">
      <c r="A395" s="42">
        <v>386</v>
      </c>
      <c r="B395" s="47" t="s">
        <v>4620</v>
      </c>
      <c r="C395" s="98">
        <v>5000</v>
      </c>
      <c r="D395" s="43" t="str">
        <f t="shared" si="104"/>
        <v>Директно възлагане</v>
      </c>
      <c r="E395" s="43" t="s">
        <v>113</v>
      </c>
      <c r="F395" s="97">
        <v>3980</v>
      </c>
      <c r="G395" s="43">
        <v>2018</v>
      </c>
      <c r="H395" s="43" t="s">
        <v>122</v>
      </c>
      <c r="I395" s="43" t="s">
        <v>113</v>
      </c>
      <c r="J395" s="43"/>
    </row>
    <row r="396" spans="1:247" s="46" customFormat="1" ht="60">
      <c r="A396" s="42">
        <v>387</v>
      </c>
      <c r="B396" s="47" t="s">
        <v>4621</v>
      </c>
      <c r="C396" s="98">
        <v>5000</v>
      </c>
      <c r="D396" s="43" t="str">
        <f t="shared" si="104"/>
        <v>Директно възлагане</v>
      </c>
      <c r="E396" s="43" t="s">
        <v>113</v>
      </c>
      <c r="F396" s="97">
        <v>4480</v>
      </c>
      <c r="G396" s="43">
        <v>2018</v>
      </c>
      <c r="H396" s="43" t="s">
        <v>122</v>
      </c>
      <c r="I396" s="43" t="s">
        <v>113</v>
      </c>
      <c r="J396" s="43"/>
    </row>
    <row r="397" spans="1:247" s="46" customFormat="1" ht="30.75" customHeight="1">
      <c r="A397" s="42">
        <v>388</v>
      </c>
      <c r="B397" s="43" t="s">
        <v>4622</v>
      </c>
      <c r="C397" s="97">
        <v>4900</v>
      </c>
      <c r="D397" s="43" t="str">
        <f t="shared" si="104"/>
        <v>Директно възлагане</v>
      </c>
      <c r="E397" s="43" t="s">
        <v>114</v>
      </c>
      <c r="F397" s="97">
        <v>5232.58</v>
      </c>
      <c r="G397" s="44">
        <v>2018</v>
      </c>
      <c r="H397" s="43" t="s">
        <v>122</v>
      </c>
      <c r="I397" s="43" t="s">
        <v>114</v>
      </c>
      <c r="J397" s="44"/>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c r="AS397" s="45"/>
      <c r="AT397" s="45"/>
      <c r="AU397" s="45"/>
      <c r="AV397" s="45"/>
      <c r="AW397" s="45"/>
      <c r="AX397" s="45"/>
      <c r="AY397" s="45"/>
      <c r="AZ397" s="45"/>
      <c r="BA397" s="45"/>
      <c r="BB397" s="45"/>
      <c r="BC397" s="45"/>
      <c r="BD397" s="45"/>
      <c r="BE397" s="45"/>
      <c r="BF397" s="45"/>
      <c r="BG397" s="45"/>
      <c r="BH397" s="45"/>
      <c r="BI397" s="45"/>
      <c r="BJ397" s="45"/>
      <c r="BK397" s="45"/>
      <c r="BL397" s="45"/>
      <c r="BM397" s="45"/>
      <c r="BN397" s="45"/>
      <c r="BO397" s="45"/>
      <c r="BP397" s="45"/>
      <c r="BQ397" s="45"/>
      <c r="BR397" s="45"/>
      <c r="BS397" s="45"/>
      <c r="BT397" s="45"/>
      <c r="BU397" s="45"/>
      <c r="BV397" s="45"/>
      <c r="BW397" s="45"/>
      <c r="BX397" s="45"/>
      <c r="BY397" s="45"/>
      <c r="BZ397" s="45"/>
      <c r="CA397" s="45"/>
      <c r="CB397" s="45"/>
      <c r="CC397" s="45"/>
      <c r="CD397" s="45"/>
      <c r="CE397" s="45"/>
      <c r="CF397" s="45"/>
      <c r="CG397" s="45"/>
      <c r="CH397" s="45"/>
      <c r="CI397" s="45"/>
      <c r="CJ397" s="45"/>
      <c r="CK397" s="45"/>
      <c r="CL397" s="45"/>
      <c r="CM397" s="45"/>
      <c r="CN397" s="45"/>
      <c r="CO397" s="45"/>
      <c r="CP397" s="45"/>
      <c r="CQ397" s="45"/>
      <c r="CR397" s="45"/>
      <c r="CS397" s="45"/>
      <c r="CT397" s="45"/>
      <c r="CU397" s="45"/>
      <c r="CV397" s="45"/>
      <c r="CW397" s="45"/>
      <c r="CX397" s="45"/>
      <c r="CY397" s="45"/>
      <c r="CZ397" s="45"/>
      <c r="DA397" s="45"/>
      <c r="DB397" s="45"/>
      <c r="DC397" s="45"/>
      <c r="DD397" s="45"/>
      <c r="DE397" s="45"/>
      <c r="DF397" s="45"/>
      <c r="DG397" s="45"/>
      <c r="DH397" s="45"/>
      <c r="DI397" s="45"/>
      <c r="DJ397" s="45"/>
      <c r="DK397" s="45"/>
      <c r="DL397" s="45"/>
      <c r="DM397" s="45"/>
      <c r="DN397" s="45"/>
      <c r="DO397" s="45"/>
      <c r="DP397" s="45"/>
      <c r="DQ397" s="45"/>
      <c r="DR397" s="45"/>
      <c r="DS397" s="45"/>
      <c r="DT397" s="45"/>
      <c r="DU397" s="45"/>
      <c r="DV397" s="45"/>
      <c r="DW397" s="45"/>
      <c r="DX397" s="45"/>
      <c r="DY397" s="45"/>
      <c r="DZ397" s="45"/>
      <c r="EA397" s="45"/>
      <c r="EB397" s="45"/>
      <c r="EC397" s="45"/>
      <c r="ED397" s="45"/>
      <c r="EE397" s="45"/>
      <c r="EF397" s="45"/>
      <c r="EG397" s="45"/>
      <c r="EH397" s="45"/>
      <c r="EI397" s="45"/>
      <c r="EJ397" s="45"/>
      <c r="EK397" s="45"/>
      <c r="EL397" s="45"/>
      <c r="EM397" s="45"/>
      <c r="EN397" s="45"/>
      <c r="EO397" s="45"/>
      <c r="EP397" s="45"/>
      <c r="EQ397" s="45"/>
      <c r="ER397" s="45"/>
      <c r="ES397" s="45"/>
      <c r="ET397" s="45"/>
      <c r="EU397" s="45"/>
      <c r="EV397" s="45"/>
      <c r="EW397" s="45"/>
      <c r="EX397" s="45"/>
      <c r="EY397" s="45"/>
      <c r="EZ397" s="45"/>
      <c r="FA397" s="45"/>
      <c r="FB397" s="45"/>
      <c r="FC397" s="45"/>
      <c r="FD397" s="45"/>
      <c r="FE397" s="45"/>
      <c r="FF397" s="45"/>
      <c r="FG397" s="45"/>
      <c r="FH397" s="45"/>
      <c r="FI397" s="45"/>
      <c r="FJ397" s="45"/>
      <c r="FK397" s="45"/>
      <c r="FL397" s="45"/>
      <c r="FM397" s="45"/>
      <c r="FN397" s="45"/>
      <c r="FO397" s="45"/>
      <c r="FP397" s="45"/>
      <c r="FQ397" s="45"/>
      <c r="FR397" s="45"/>
      <c r="FS397" s="45"/>
      <c r="FT397" s="45"/>
      <c r="FU397" s="45"/>
      <c r="FV397" s="45"/>
      <c r="FW397" s="45"/>
      <c r="FX397" s="45"/>
      <c r="FY397" s="45"/>
      <c r="FZ397" s="45"/>
      <c r="GA397" s="45"/>
      <c r="GB397" s="45"/>
      <c r="GC397" s="45"/>
      <c r="GD397" s="45"/>
      <c r="GE397" s="45"/>
      <c r="GF397" s="45"/>
      <c r="GG397" s="45"/>
      <c r="GH397" s="45"/>
      <c r="GI397" s="45"/>
      <c r="GJ397" s="45"/>
      <c r="GK397" s="45"/>
      <c r="GL397" s="45"/>
      <c r="GM397" s="45"/>
      <c r="GN397" s="45"/>
      <c r="GO397" s="45"/>
      <c r="GP397" s="45"/>
      <c r="GQ397" s="45"/>
      <c r="GR397" s="45"/>
      <c r="GS397" s="45"/>
      <c r="GT397" s="45"/>
      <c r="GU397" s="45"/>
      <c r="GV397" s="45"/>
      <c r="GW397" s="45"/>
      <c r="GX397" s="45"/>
      <c r="GY397" s="45"/>
      <c r="GZ397" s="45"/>
      <c r="HA397" s="45"/>
      <c r="HB397" s="45"/>
      <c r="HC397" s="45"/>
      <c r="HD397" s="45"/>
      <c r="HE397" s="45"/>
      <c r="HF397" s="45"/>
      <c r="HG397" s="45"/>
      <c r="HH397" s="45"/>
      <c r="HI397" s="45"/>
      <c r="HJ397" s="45"/>
      <c r="HK397" s="45"/>
      <c r="HL397" s="45"/>
      <c r="HM397" s="45"/>
      <c r="HN397" s="45"/>
      <c r="HO397" s="45"/>
      <c r="HP397" s="45"/>
      <c r="HQ397" s="45"/>
      <c r="HR397" s="45"/>
      <c r="HS397" s="45"/>
      <c r="HT397" s="45"/>
      <c r="HU397" s="45"/>
      <c r="HV397" s="45"/>
      <c r="HW397" s="45"/>
      <c r="HX397" s="45"/>
      <c r="HY397" s="45"/>
      <c r="HZ397" s="45"/>
      <c r="IA397" s="45"/>
      <c r="IB397" s="45"/>
      <c r="IC397" s="45"/>
      <c r="ID397" s="45"/>
      <c r="IE397" s="45"/>
      <c r="IF397" s="45"/>
      <c r="IG397" s="45"/>
      <c r="IH397" s="45"/>
      <c r="II397" s="45"/>
      <c r="IJ397" s="45"/>
      <c r="IK397" s="45"/>
      <c r="IL397" s="45"/>
      <c r="IM397" s="45"/>
    </row>
    <row r="398" spans="1:247" s="46" customFormat="1" ht="45.75" customHeight="1">
      <c r="A398" s="42">
        <v>389</v>
      </c>
      <c r="B398" s="43" t="s">
        <v>4623</v>
      </c>
      <c r="C398" s="97">
        <v>4800</v>
      </c>
      <c r="D398" s="43" t="str">
        <f t="shared" si="104"/>
        <v>Директно възлагане</v>
      </c>
      <c r="E398" s="43" t="s">
        <v>113</v>
      </c>
      <c r="F398" s="97">
        <v>13854.12</v>
      </c>
      <c r="G398" s="44">
        <v>2018</v>
      </c>
      <c r="H398" s="43" t="s">
        <v>122</v>
      </c>
      <c r="I398" s="43" t="s">
        <v>113</v>
      </c>
      <c r="J398" s="44"/>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c r="BE398" s="45"/>
      <c r="BF398" s="45"/>
      <c r="BG398" s="45"/>
      <c r="BH398" s="45"/>
      <c r="BI398" s="45"/>
      <c r="BJ398" s="45"/>
      <c r="BK398" s="45"/>
      <c r="BL398" s="45"/>
      <c r="BM398" s="45"/>
      <c r="BN398" s="45"/>
      <c r="BO398" s="45"/>
      <c r="BP398" s="45"/>
      <c r="BQ398" s="45"/>
      <c r="BR398" s="45"/>
      <c r="BS398" s="45"/>
      <c r="BT398" s="45"/>
      <c r="BU398" s="45"/>
      <c r="BV398" s="45"/>
      <c r="BW398" s="45"/>
      <c r="BX398" s="45"/>
      <c r="BY398" s="45"/>
      <c r="BZ398" s="45"/>
      <c r="CA398" s="45"/>
      <c r="CB398" s="45"/>
      <c r="CC398" s="45"/>
      <c r="CD398" s="45"/>
      <c r="CE398" s="45"/>
      <c r="CF398" s="45"/>
      <c r="CG398" s="45"/>
      <c r="CH398" s="45"/>
      <c r="CI398" s="45"/>
      <c r="CJ398" s="45"/>
      <c r="CK398" s="45"/>
      <c r="CL398" s="45"/>
      <c r="CM398" s="45"/>
      <c r="CN398" s="45"/>
      <c r="CO398" s="45"/>
      <c r="CP398" s="45"/>
      <c r="CQ398" s="45"/>
      <c r="CR398" s="45"/>
      <c r="CS398" s="45"/>
      <c r="CT398" s="45"/>
      <c r="CU398" s="45"/>
      <c r="CV398" s="45"/>
      <c r="CW398" s="45"/>
      <c r="CX398" s="45"/>
      <c r="CY398" s="45"/>
      <c r="CZ398" s="45"/>
      <c r="DA398" s="45"/>
      <c r="DB398" s="45"/>
      <c r="DC398" s="45"/>
      <c r="DD398" s="45"/>
      <c r="DE398" s="45"/>
      <c r="DF398" s="45"/>
      <c r="DG398" s="45"/>
      <c r="DH398" s="45"/>
      <c r="DI398" s="45"/>
      <c r="DJ398" s="45"/>
      <c r="DK398" s="45"/>
      <c r="DL398" s="45"/>
      <c r="DM398" s="45"/>
      <c r="DN398" s="45"/>
      <c r="DO398" s="45"/>
      <c r="DP398" s="45"/>
      <c r="DQ398" s="45"/>
      <c r="DR398" s="45"/>
      <c r="DS398" s="45"/>
      <c r="DT398" s="45"/>
      <c r="DU398" s="45"/>
      <c r="DV398" s="45"/>
      <c r="DW398" s="45"/>
      <c r="DX398" s="45"/>
      <c r="DY398" s="45"/>
      <c r="DZ398" s="45"/>
      <c r="EA398" s="45"/>
      <c r="EB398" s="45"/>
      <c r="EC398" s="45"/>
      <c r="ED398" s="45"/>
      <c r="EE398" s="45"/>
      <c r="EF398" s="45"/>
      <c r="EG398" s="45"/>
      <c r="EH398" s="45"/>
      <c r="EI398" s="45"/>
      <c r="EJ398" s="45"/>
      <c r="EK398" s="45"/>
      <c r="EL398" s="45"/>
      <c r="EM398" s="45"/>
      <c r="EN398" s="45"/>
      <c r="EO398" s="45"/>
      <c r="EP398" s="45"/>
      <c r="EQ398" s="45"/>
      <c r="ER398" s="45"/>
      <c r="ES398" s="45"/>
      <c r="ET398" s="45"/>
      <c r="EU398" s="45"/>
      <c r="EV398" s="45"/>
      <c r="EW398" s="45"/>
      <c r="EX398" s="45"/>
      <c r="EY398" s="45"/>
      <c r="EZ398" s="45"/>
      <c r="FA398" s="45"/>
      <c r="FB398" s="45"/>
      <c r="FC398" s="45"/>
      <c r="FD398" s="45"/>
      <c r="FE398" s="45"/>
      <c r="FF398" s="45"/>
      <c r="FG398" s="45"/>
      <c r="FH398" s="45"/>
      <c r="FI398" s="45"/>
      <c r="FJ398" s="45"/>
      <c r="FK398" s="45"/>
      <c r="FL398" s="45"/>
      <c r="FM398" s="45"/>
      <c r="FN398" s="45"/>
      <c r="FO398" s="45"/>
      <c r="FP398" s="45"/>
      <c r="FQ398" s="45"/>
      <c r="FR398" s="45"/>
      <c r="FS398" s="45"/>
      <c r="FT398" s="45"/>
      <c r="FU398" s="45"/>
      <c r="FV398" s="45"/>
      <c r="FW398" s="45"/>
      <c r="FX398" s="45"/>
      <c r="FY398" s="45"/>
      <c r="FZ398" s="45"/>
      <c r="GA398" s="45"/>
      <c r="GB398" s="45"/>
      <c r="GC398" s="45"/>
      <c r="GD398" s="45"/>
      <c r="GE398" s="45"/>
      <c r="GF398" s="45"/>
      <c r="GG398" s="45"/>
      <c r="GH398" s="45"/>
      <c r="GI398" s="45"/>
      <c r="GJ398" s="45"/>
      <c r="GK398" s="45"/>
      <c r="GL398" s="45"/>
      <c r="GM398" s="45"/>
      <c r="GN398" s="45"/>
      <c r="GO398" s="45"/>
      <c r="GP398" s="45"/>
      <c r="GQ398" s="45"/>
      <c r="GR398" s="45"/>
      <c r="GS398" s="45"/>
      <c r="GT398" s="45"/>
      <c r="GU398" s="45"/>
      <c r="GV398" s="45"/>
      <c r="GW398" s="45"/>
      <c r="GX398" s="45"/>
      <c r="GY398" s="45"/>
      <c r="GZ398" s="45"/>
      <c r="HA398" s="45"/>
      <c r="HB398" s="45"/>
      <c r="HC398" s="45"/>
      <c r="HD398" s="45"/>
      <c r="HE398" s="45"/>
      <c r="HF398" s="45"/>
      <c r="HG398" s="45"/>
      <c r="HH398" s="45"/>
      <c r="HI398" s="45"/>
      <c r="HJ398" s="45"/>
      <c r="HK398" s="45"/>
      <c r="HL398" s="45"/>
      <c r="HM398" s="45"/>
      <c r="HN398" s="45"/>
      <c r="HO398" s="45"/>
      <c r="HP398" s="45"/>
      <c r="HQ398" s="45"/>
      <c r="HR398" s="45"/>
      <c r="HS398" s="45"/>
      <c r="HT398" s="45"/>
      <c r="HU398" s="45"/>
      <c r="HV398" s="45"/>
      <c r="HW398" s="45"/>
      <c r="HX398" s="45"/>
      <c r="HY398" s="45"/>
      <c r="HZ398" s="45"/>
      <c r="IA398" s="45"/>
      <c r="IB398" s="45"/>
      <c r="IC398" s="45"/>
      <c r="ID398" s="45"/>
      <c r="IE398" s="45"/>
      <c r="IF398" s="45"/>
      <c r="IG398" s="45"/>
      <c r="IH398" s="45"/>
      <c r="II398" s="45"/>
      <c r="IJ398" s="45"/>
      <c r="IK398" s="45"/>
      <c r="IL398" s="45"/>
      <c r="IM398" s="45"/>
    </row>
    <row r="399" spans="1:247" s="46" customFormat="1" ht="45.75" customHeight="1">
      <c r="A399" s="42">
        <v>390</v>
      </c>
      <c r="B399" s="47" t="s">
        <v>4624</v>
      </c>
      <c r="C399" s="98">
        <v>4800</v>
      </c>
      <c r="D399" s="43" t="str">
        <f t="shared" si="104"/>
        <v>Директно възлагане</v>
      </c>
      <c r="E399" s="43" t="s">
        <v>113</v>
      </c>
      <c r="F399" s="97">
        <v>428.75</v>
      </c>
      <c r="G399" s="44">
        <v>2018</v>
      </c>
      <c r="H399" s="43" t="s">
        <v>122</v>
      </c>
      <c r="I399" s="43" t="s">
        <v>113</v>
      </c>
      <c r="J399" s="44"/>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c r="BC399" s="45"/>
      <c r="BD399" s="45"/>
      <c r="BE399" s="45"/>
      <c r="BF399" s="45"/>
      <c r="BG399" s="45"/>
      <c r="BH399" s="45"/>
      <c r="BI399" s="45"/>
      <c r="BJ399" s="45"/>
      <c r="BK399" s="45"/>
      <c r="BL399" s="45"/>
      <c r="BM399" s="45"/>
      <c r="BN399" s="45"/>
      <c r="BO399" s="45"/>
      <c r="BP399" s="45"/>
      <c r="BQ399" s="45"/>
      <c r="BR399" s="45"/>
      <c r="BS399" s="45"/>
      <c r="BT399" s="45"/>
      <c r="BU399" s="45"/>
      <c r="BV399" s="45"/>
      <c r="BW399" s="45"/>
      <c r="BX399" s="45"/>
      <c r="BY399" s="45"/>
      <c r="BZ399" s="45"/>
      <c r="CA399" s="45"/>
      <c r="CB399" s="45"/>
      <c r="CC399" s="45"/>
      <c r="CD399" s="45"/>
      <c r="CE399" s="45"/>
      <c r="CF399" s="45"/>
      <c r="CG399" s="45"/>
      <c r="CH399" s="45"/>
      <c r="CI399" s="45"/>
      <c r="CJ399" s="45"/>
      <c r="CK399" s="45"/>
      <c r="CL399" s="45"/>
      <c r="CM399" s="45"/>
      <c r="CN399" s="45"/>
      <c r="CO399" s="45"/>
      <c r="CP399" s="45"/>
      <c r="CQ399" s="45"/>
      <c r="CR399" s="45"/>
      <c r="CS399" s="45"/>
      <c r="CT399" s="45"/>
      <c r="CU399" s="45"/>
      <c r="CV399" s="45"/>
      <c r="CW399" s="45"/>
      <c r="CX399" s="45"/>
      <c r="CY399" s="45"/>
      <c r="CZ399" s="45"/>
      <c r="DA399" s="45"/>
      <c r="DB399" s="45"/>
      <c r="DC399" s="45"/>
      <c r="DD399" s="45"/>
      <c r="DE399" s="45"/>
      <c r="DF399" s="45"/>
      <c r="DG399" s="45"/>
      <c r="DH399" s="45"/>
      <c r="DI399" s="45"/>
      <c r="DJ399" s="45"/>
      <c r="DK399" s="45"/>
      <c r="DL399" s="45"/>
      <c r="DM399" s="45"/>
      <c r="DN399" s="45"/>
      <c r="DO399" s="45"/>
      <c r="DP399" s="45"/>
      <c r="DQ399" s="45"/>
      <c r="DR399" s="45"/>
      <c r="DS399" s="45"/>
      <c r="DT399" s="45"/>
      <c r="DU399" s="45"/>
      <c r="DV399" s="45"/>
      <c r="DW399" s="45"/>
      <c r="DX399" s="45"/>
      <c r="DY399" s="45"/>
      <c r="DZ399" s="45"/>
      <c r="EA399" s="45"/>
      <c r="EB399" s="45"/>
      <c r="EC399" s="45"/>
      <c r="ED399" s="45"/>
      <c r="EE399" s="45"/>
      <c r="EF399" s="45"/>
      <c r="EG399" s="45"/>
      <c r="EH399" s="45"/>
      <c r="EI399" s="45"/>
      <c r="EJ399" s="45"/>
      <c r="EK399" s="45"/>
      <c r="EL399" s="45"/>
      <c r="EM399" s="45"/>
      <c r="EN399" s="45"/>
      <c r="EO399" s="45"/>
      <c r="EP399" s="45"/>
      <c r="EQ399" s="45"/>
      <c r="ER399" s="45"/>
      <c r="ES399" s="45"/>
      <c r="ET399" s="45"/>
      <c r="EU399" s="45"/>
      <c r="EV399" s="45"/>
      <c r="EW399" s="45"/>
      <c r="EX399" s="45"/>
      <c r="EY399" s="45"/>
      <c r="EZ399" s="45"/>
      <c r="FA399" s="45"/>
      <c r="FB399" s="45"/>
      <c r="FC399" s="45"/>
      <c r="FD399" s="45"/>
      <c r="FE399" s="45"/>
      <c r="FF399" s="45"/>
      <c r="FG399" s="45"/>
      <c r="FH399" s="45"/>
      <c r="FI399" s="45"/>
      <c r="FJ399" s="45"/>
      <c r="FK399" s="45"/>
      <c r="FL399" s="45"/>
      <c r="FM399" s="45"/>
      <c r="FN399" s="45"/>
      <c r="FO399" s="45"/>
      <c r="FP399" s="45"/>
      <c r="FQ399" s="45"/>
      <c r="FR399" s="45"/>
      <c r="FS399" s="45"/>
      <c r="FT399" s="45"/>
      <c r="FU399" s="45"/>
      <c r="FV399" s="45"/>
      <c r="FW399" s="45"/>
      <c r="FX399" s="45"/>
      <c r="FY399" s="45"/>
      <c r="FZ399" s="45"/>
      <c r="GA399" s="45"/>
      <c r="GB399" s="45"/>
      <c r="GC399" s="45"/>
      <c r="GD399" s="45"/>
      <c r="GE399" s="45"/>
      <c r="GF399" s="45"/>
      <c r="GG399" s="45"/>
      <c r="GH399" s="45"/>
      <c r="GI399" s="45"/>
      <c r="GJ399" s="45"/>
      <c r="GK399" s="45"/>
      <c r="GL399" s="45"/>
      <c r="GM399" s="45"/>
      <c r="GN399" s="45"/>
      <c r="GO399" s="45"/>
      <c r="GP399" s="45"/>
      <c r="GQ399" s="45"/>
      <c r="GR399" s="45"/>
      <c r="GS399" s="45"/>
      <c r="GT399" s="45"/>
      <c r="GU399" s="45"/>
      <c r="GV399" s="45"/>
      <c r="GW399" s="45"/>
      <c r="GX399" s="45"/>
      <c r="GY399" s="45"/>
      <c r="GZ399" s="45"/>
      <c r="HA399" s="45"/>
      <c r="HB399" s="45"/>
      <c r="HC399" s="45"/>
      <c r="HD399" s="45"/>
      <c r="HE399" s="45"/>
      <c r="HF399" s="45"/>
      <c r="HG399" s="45"/>
      <c r="HH399" s="45"/>
      <c r="HI399" s="45"/>
      <c r="HJ399" s="45"/>
      <c r="HK399" s="45"/>
      <c r="HL399" s="45"/>
      <c r="HM399" s="45"/>
      <c r="HN399" s="45"/>
      <c r="HO399" s="45"/>
      <c r="HP399" s="45"/>
      <c r="HQ399" s="45"/>
      <c r="HR399" s="45"/>
      <c r="HS399" s="45"/>
      <c r="HT399" s="45"/>
      <c r="HU399" s="45"/>
      <c r="HV399" s="45"/>
      <c r="HW399" s="45"/>
      <c r="HX399" s="45"/>
      <c r="HY399" s="45"/>
      <c r="HZ399" s="45"/>
      <c r="IA399" s="45"/>
      <c r="IB399" s="45"/>
      <c r="IC399" s="45"/>
      <c r="ID399" s="45"/>
      <c r="IE399" s="45"/>
      <c r="IF399" s="45"/>
      <c r="IG399" s="45"/>
      <c r="IH399" s="45"/>
      <c r="II399" s="45"/>
      <c r="IJ399" s="45"/>
      <c r="IK399" s="45"/>
      <c r="IL399" s="45"/>
      <c r="IM399" s="45"/>
    </row>
    <row r="400" spans="1:247" s="46" customFormat="1" ht="45.75" customHeight="1">
      <c r="A400" s="42">
        <v>391</v>
      </c>
      <c r="B400" s="43" t="s">
        <v>4625</v>
      </c>
      <c r="C400" s="97">
        <v>4800</v>
      </c>
      <c r="D400" s="43" t="str">
        <f t="shared" si="104"/>
        <v>Директно възлагане</v>
      </c>
      <c r="E400" s="43" t="s">
        <v>113</v>
      </c>
      <c r="F400" s="97"/>
      <c r="G400" s="44"/>
      <c r="H400" s="43"/>
      <c r="I400" s="43"/>
      <c r="J400" s="44"/>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c r="BE400" s="45"/>
      <c r="BF400" s="45"/>
      <c r="BG400" s="45"/>
      <c r="BH400" s="45"/>
      <c r="BI400" s="45"/>
      <c r="BJ400" s="45"/>
      <c r="BK400" s="45"/>
      <c r="BL400" s="45"/>
      <c r="BM400" s="45"/>
      <c r="BN400" s="45"/>
      <c r="BO400" s="45"/>
      <c r="BP400" s="45"/>
      <c r="BQ400" s="45"/>
      <c r="BR400" s="45"/>
      <c r="BS400" s="45"/>
      <c r="BT400" s="45"/>
      <c r="BU400" s="45"/>
      <c r="BV400" s="45"/>
      <c r="BW400" s="45"/>
      <c r="BX400" s="45"/>
      <c r="BY400" s="45"/>
      <c r="BZ400" s="45"/>
      <c r="CA400" s="45"/>
      <c r="CB400" s="45"/>
      <c r="CC400" s="45"/>
      <c r="CD400" s="45"/>
      <c r="CE400" s="45"/>
      <c r="CF400" s="45"/>
      <c r="CG400" s="45"/>
      <c r="CH400" s="45"/>
      <c r="CI400" s="45"/>
      <c r="CJ400" s="45"/>
      <c r="CK400" s="45"/>
      <c r="CL400" s="45"/>
      <c r="CM400" s="45"/>
      <c r="CN400" s="45"/>
      <c r="CO400" s="45"/>
      <c r="CP400" s="45"/>
      <c r="CQ400" s="45"/>
      <c r="CR400" s="45"/>
      <c r="CS400" s="45"/>
      <c r="CT400" s="45"/>
      <c r="CU400" s="45"/>
      <c r="CV400" s="45"/>
      <c r="CW400" s="45"/>
      <c r="CX400" s="45"/>
      <c r="CY400" s="45"/>
      <c r="CZ400" s="45"/>
      <c r="DA400" s="45"/>
      <c r="DB400" s="45"/>
      <c r="DC400" s="45"/>
      <c r="DD400" s="45"/>
      <c r="DE400" s="45"/>
      <c r="DF400" s="45"/>
      <c r="DG400" s="45"/>
      <c r="DH400" s="45"/>
      <c r="DI400" s="45"/>
      <c r="DJ400" s="45"/>
      <c r="DK400" s="45"/>
      <c r="DL400" s="45"/>
      <c r="DM400" s="45"/>
      <c r="DN400" s="45"/>
      <c r="DO400" s="45"/>
      <c r="DP400" s="45"/>
      <c r="DQ400" s="45"/>
      <c r="DR400" s="45"/>
      <c r="DS400" s="45"/>
      <c r="DT400" s="45"/>
      <c r="DU400" s="45"/>
      <c r="DV400" s="45"/>
      <c r="DW400" s="45"/>
      <c r="DX400" s="45"/>
      <c r="DY400" s="45"/>
      <c r="DZ400" s="45"/>
      <c r="EA400" s="45"/>
      <c r="EB400" s="45"/>
      <c r="EC400" s="45"/>
      <c r="ED400" s="45"/>
      <c r="EE400" s="45"/>
      <c r="EF400" s="45"/>
      <c r="EG400" s="45"/>
      <c r="EH400" s="45"/>
      <c r="EI400" s="45"/>
      <c r="EJ400" s="45"/>
      <c r="EK400" s="45"/>
      <c r="EL400" s="45"/>
      <c r="EM400" s="45"/>
      <c r="EN400" s="45"/>
      <c r="EO400" s="45"/>
      <c r="EP400" s="45"/>
      <c r="EQ400" s="45"/>
      <c r="ER400" s="45"/>
      <c r="ES400" s="45"/>
      <c r="ET400" s="45"/>
      <c r="EU400" s="45"/>
      <c r="EV400" s="45"/>
      <c r="EW400" s="45"/>
      <c r="EX400" s="45"/>
      <c r="EY400" s="45"/>
      <c r="EZ400" s="45"/>
      <c r="FA400" s="45"/>
      <c r="FB400" s="45"/>
      <c r="FC400" s="45"/>
      <c r="FD400" s="45"/>
      <c r="FE400" s="45"/>
      <c r="FF400" s="45"/>
      <c r="FG400" s="45"/>
      <c r="FH400" s="45"/>
      <c r="FI400" s="45"/>
      <c r="FJ400" s="45"/>
      <c r="FK400" s="45"/>
      <c r="FL400" s="45"/>
      <c r="FM400" s="45"/>
      <c r="FN400" s="45"/>
      <c r="FO400" s="45"/>
      <c r="FP400" s="45"/>
      <c r="FQ400" s="45"/>
      <c r="FR400" s="45"/>
      <c r="FS400" s="45"/>
      <c r="FT400" s="45"/>
      <c r="FU400" s="45"/>
      <c r="FV400" s="45"/>
      <c r="FW400" s="45"/>
      <c r="FX400" s="45"/>
      <c r="FY400" s="45"/>
      <c r="FZ400" s="45"/>
      <c r="GA400" s="45"/>
      <c r="GB400" s="45"/>
      <c r="GC400" s="45"/>
      <c r="GD400" s="45"/>
      <c r="GE400" s="45"/>
      <c r="GF400" s="45"/>
      <c r="GG400" s="45"/>
      <c r="GH400" s="45"/>
      <c r="GI400" s="45"/>
      <c r="GJ400" s="45"/>
      <c r="GK400" s="45"/>
      <c r="GL400" s="45"/>
      <c r="GM400" s="45"/>
      <c r="GN400" s="45"/>
      <c r="GO400" s="45"/>
      <c r="GP400" s="45"/>
      <c r="GQ400" s="45"/>
      <c r="GR400" s="45"/>
      <c r="GS400" s="45"/>
      <c r="GT400" s="45"/>
      <c r="GU400" s="45"/>
      <c r="GV400" s="45"/>
      <c r="GW400" s="45"/>
      <c r="GX400" s="45"/>
      <c r="GY400" s="45"/>
      <c r="GZ400" s="45"/>
      <c r="HA400" s="45"/>
      <c r="HB400" s="45"/>
      <c r="HC400" s="45"/>
      <c r="HD400" s="45"/>
      <c r="HE400" s="45"/>
      <c r="HF400" s="45"/>
      <c r="HG400" s="45"/>
      <c r="HH400" s="45"/>
      <c r="HI400" s="45"/>
      <c r="HJ400" s="45"/>
      <c r="HK400" s="45"/>
      <c r="HL400" s="45"/>
      <c r="HM400" s="45"/>
      <c r="HN400" s="45"/>
      <c r="HO400" s="45"/>
      <c r="HP400" s="45"/>
      <c r="HQ400" s="45"/>
      <c r="HR400" s="45"/>
      <c r="HS400" s="45"/>
      <c r="HT400" s="45"/>
      <c r="HU400" s="45"/>
      <c r="HV400" s="45"/>
      <c r="HW400" s="45"/>
      <c r="HX400" s="45"/>
      <c r="HY400" s="45"/>
      <c r="HZ400" s="45"/>
      <c r="IA400" s="45"/>
      <c r="IB400" s="45"/>
      <c r="IC400" s="45"/>
      <c r="ID400" s="45"/>
      <c r="IE400" s="45"/>
      <c r="IF400" s="45"/>
      <c r="IG400" s="45"/>
      <c r="IH400" s="45"/>
      <c r="II400" s="45"/>
      <c r="IJ400" s="45"/>
      <c r="IK400" s="45"/>
      <c r="IL400" s="45"/>
      <c r="IM400" s="45"/>
    </row>
    <row r="401" spans="1:247" s="46" customFormat="1" ht="45">
      <c r="A401" s="42">
        <v>392</v>
      </c>
      <c r="B401" s="47" t="s">
        <v>4626</v>
      </c>
      <c r="C401" s="98">
        <v>4800</v>
      </c>
      <c r="D401" s="43" t="str">
        <f t="shared" si="104"/>
        <v>Директно възлагане</v>
      </c>
      <c r="E401" s="43" t="s">
        <v>113</v>
      </c>
      <c r="F401" s="97"/>
      <c r="G401" s="43"/>
      <c r="H401" s="43"/>
      <c r="I401" s="43"/>
      <c r="J401" s="43"/>
    </row>
    <row r="402" spans="1:247" s="46" customFormat="1" ht="60">
      <c r="A402" s="42">
        <v>393</v>
      </c>
      <c r="B402" s="47" t="s">
        <v>4627</v>
      </c>
      <c r="C402" s="98">
        <v>4700</v>
      </c>
      <c r="D402" s="43" t="str">
        <f t="shared" si="104"/>
        <v>Директно възлагане</v>
      </c>
      <c r="E402" s="43" t="s">
        <v>113</v>
      </c>
      <c r="F402" s="97">
        <v>4674.43</v>
      </c>
      <c r="G402" s="43">
        <v>2018</v>
      </c>
      <c r="H402" s="43" t="s">
        <v>122</v>
      </c>
      <c r="I402" s="43" t="s">
        <v>113</v>
      </c>
      <c r="J402" s="43"/>
    </row>
    <row r="403" spans="1:247" s="46" customFormat="1" ht="45.75" customHeight="1">
      <c r="A403" s="42">
        <v>394</v>
      </c>
      <c r="B403" s="43" t="s">
        <v>4628</v>
      </c>
      <c r="C403" s="97">
        <v>4600</v>
      </c>
      <c r="D403" s="43" t="str">
        <f t="shared" si="104"/>
        <v>Директно възлагане</v>
      </c>
      <c r="E403" s="43" t="s">
        <v>113</v>
      </c>
      <c r="F403" s="97">
        <v>2264.1799999999998</v>
      </c>
      <c r="G403" s="44">
        <v>2018</v>
      </c>
      <c r="H403" s="43" t="s">
        <v>122</v>
      </c>
      <c r="I403" s="43" t="s">
        <v>113</v>
      </c>
      <c r="J403" s="44"/>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c r="BE403" s="45"/>
      <c r="BF403" s="45"/>
      <c r="BG403" s="45"/>
      <c r="BH403" s="45"/>
      <c r="BI403" s="45"/>
      <c r="BJ403" s="45"/>
      <c r="BK403" s="45"/>
      <c r="BL403" s="45"/>
      <c r="BM403" s="45"/>
      <c r="BN403" s="45"/>
      <c r="BO403" s="45"/>
      <c r="BP403" s="45"/>
      <c r="BQ403" s="45"/>
      <c r="BR403" s="45"/>
      <c r="BS403" s="45"/>
      <c r="BT403" s="45"/>
      <c r="BU403" s="45"/>
      <c r="BV403" s="45"/>
      <c r="BW403" s="45"/>
      <c r="BX403" s="45"/>
      <c r="BY403" s="45"/>
      <c r="BZ403" s="45"/>
      <c r="CA403" s="45"/>
      <c r="CB403" s="45"/>
      <c r="CC403" s="45"/>
      <c r="CD403" s="45"/>
      <c r="CE403" s="45"/>
      <c r="CF403" s="45"/>
      <c r="CG403" s="45"/>
      <c r="CH403" s="45"/>
      <c r="CI403" s="45"/>
      <c r="CJ403" s="45"/>
      <c r="CK403" s="45"/>
      <c r="CL403" s="45"/>
      <c r="CM403" s="45"/>
      <c r="CN403" s="45"/>
      <c r="CO403" s="45"/>
      <c r="CP403" s="45"/>
      <c r="CQ403" s="45"/>
      <c r="CR403" s="45"/>
      <c r="CS403" s="45"/>
      <c r="CT403" s="45"/>
      <c r="CU403" s="45"/>
      <c r="CV403" s="45"/>
      <c r="CW403" s="45"/>
      <c r="CX403" s="45"/>
      <c r="CY403" s="45"/>
      <c r="CZ403" s="45"/>
      <c r="DA403" s="45"/>
      <c r="DB403" s="45"/>
      <c r="DC403" s="45"/>
      <c r="DD403" s="45"/>
      <c r="DE403" s="45"/>
      <c r="DF403" s="45"/>
      <c r="DG403" s="45"/>
      <c r="DH403" s="45"/>
      <c r="DI403" s="45"/>
      <c r="DJ403" s="45"/>
      <c r="DK403" s="45"/>
      <c r="DL403" s="45"/>
      <c r="DM403" s="45"/>
      <c r="DN403" s="45"/>
      <c r="DO403" s="45"/>
      <c r="DP403" s="45"/>
      <c r="DQ403" s="45"/>
      <c r="DR403" s="45"/>
      <c r="DS403" s="45"/>
      <c r="DT403" s="45"/>
      <c r="DU403" s="45"/>
      <c r="DV403" s="45"/>
      <c r="DW403" s="45"/>
      <c r="DX403" s="45"/>
      <c r="DY403" s="45"/>
      <c r="DZ403" s="45"/>
      <c r="EA403" s="45"/>
      <c r="EB403" s="45"/>
      <c r="EC403" s="45"/>
      <c r="ED403" s="45"/>
      <c r="EE403" s="45"/>
      <c r="EF403" s="45"/>
      <c r="EG403" s="45"/>
      <c r="EH403" s="45"/>
      <c r="EI403" s="45"/>
      <c r="EJ403" s="45"/>
      <c r="EK403" s="45"/>
      <c r="EL403" s="45"/>
      <c r="EM403" s="45"/>
      <c r="EN403" s="45"/>
      <c r="EO403" s="45"/>
      <c r="EP403" s="45"/>
      <c r="EQ403" s="45"/>
      <c r="ER403" s="45"/>
      <c r="ES403" s="45"/>
      <c r="ET403" s="45"/>
      <c r="EU403" s="45"/>
      <c r="EV403" s="45"/>
      <c r="EW403" s="45"/>
      <c r="EX403" s="45"/>
      <c r="EY403" s="45"/>
      <c r="EZ403" s="45"/>
      <c r="FA403" s="45"/>
      <c r="FB403" s="45"/>
      <c r="FC403" s="45"/>
      <c r="FD403" s="45"/>
      <c r="FE403" s="45"/>
      <c r="FF403" s="45"/>
      <c r="FG403" s="45"/>
      <c r="FH403" s="45"/>
      <c r="FI403" s="45"/>
      <c r="FJ403" s="45"/>
      <c r="FK403" s="45"/>
      <c r="FL403" s="45"/>
      <c r="FM403" s="45"/>
      <c r="FN403" s="45"/>
      <c r="FO403" s="45"/>
      <c r="FP403" s="45"/>
      <c r="FQ403" s="45"/>
      <c r="FR403" s="45"/>
      <c r="FS403" s="45"/>
      <c r="FT403" s="45"/>
      <c r="FU403" s="45"/>
      <c r="FV403" s="45"/>
      <c r="FW403" s="45"/>
      <c r="FX403" s="45"/>
      <c r="FY403" s="45"/>
      <c r="FZ403" s="45"/>
      <c r="GA403" s="45"/>
      <c r="GB403" s="45"/>
      <c r="GC403" s="45"/>
      <c r="GD403" s="45"/>
      <c r="GE403" s="45"/>
      <c r="GF403" s="45"/>
      <c r="GG403" s="45"/>
      <c r="GH403" s="45"/>
      <c r="GI403" s="45"/>
      <c r="GJ403" s="45"/>
      <c r="GK403" s="45"/>
      <c r="GL403" s="45"/>
      <c r="GM403" s="45"/>
      <c r="GN403" s="45"/>
      <c r="GO403" s="45"/>
      <c r="GP403" s="45"/>
      <c r="GQ403" s="45"/>
      <c r="GR403" s="45"/>
      <c r="GS403" s="45"/>
      <c r="GT403" s="45"/>
      <c r="GU403" s="45"/>
      <c r="GV403" s="45"/>
      <c r="GW403" s="45"/>
      <c r="GX403" s="45"/>
      <c r="GY403" s="45"/>
      <c r="GZ403" s="45"/>
      <c r="HA403" s="45"/>
      <c r="HB403" s="45"/>
      <c r="HC403" s="45"/>
      <c r="HD403" s="45"/>
      <c r="HE403" s="45"/>
      <c r="HF403" s="45"/>
      <c r="HG403" s="45"/>
      <c r="HH403" s="45"/>
      <c r="HI403" s="45"/>
      <c r="HJ403" s="45"/>
      <c r="HK403" s="45"/>
      <c r="HL403" s="45"/>
      <c r="HM403" s="45"/>
      <c r="HN403" s="45"/>
      <c r="HO403" s="45"/>
      <c r="HP403" s="45"/>
      <c r="HQ403" s="45"/>
      <c r="HR403" s="45"/>
      <c r="HS403" s="45"/>
      <c r="HT403" s="45"/>
      <c r="HU403" s="45"/>
      <c r="HV403" s="45"/>
      <c r="HW403" s="45"/>
      <c r="HX403" s="45"/>
      <c r="HY403" s="45"/>
      <c r="HZ403" s="45"/>
      <c r="IA403" s="45"/>
      <c r="IB403" s="45"/>
      <c r="IC403" s="45"/>
      <c r="ID403" s="45"/>
      <c r="IE403" s="45"/>
      <c r="IF403" s="45"/>
      <c r="IG403" s="45"/>
      <c r="IH403" s="45"/>
      <c r="II403" s="45"/>
      <c r="IJ403" s="45"/>
      <c r="IK403" s="45"/>
      <c r="IL403" s="45"/>
      <c r="IM403" s="45"/>
    </row>
    <row r="404" spans="1:247" s="46" customFormat="1" ht="45.75" customHeight="1">
      <c r="A404" s="42">
        <v>395</v>
      </c>
      <c r="B404" s="47" t="s">
        <v>4629</v>
      </c>
      <c r="C404" s="98">
        <v>4500</v>
      </c>
      <c r="D404" s="43" t="s">
        <v>122</v>
      </c>
      <c r="E404" s="43" t="s">
        <v>113</v>
      </c>
      <c r="F404" s="97"/>
      <c r="G404" s="43"/>
      <c r="H404" s="43"/>
      <c r="I404" s="43"/>
      <c r="J404" s="43"/>
    </row>
    <row r="405" spans="1:247" s="46" customFormat="1" ht="45.75" customHeight="1">
      <c r="A405" s="42">
        <v>396</v>
      </c>
      <c r="B405" s="43" t="s">
        <v>4630</v>
      </c>
      <c r="C405" s="97">
        <v>4500</v>
      </c>
      <c r="D405" s="43" t="str">
        <f>IF(ISERROR(VLOOKUP(E405, n_zop_all, 2, FALSE)), "", VLOOKUP(E405,n_zop_all, 2, FALSE))</f>
        <v>Директно възлагане</v>
      </c>
      <c r="E405" s="43" t="s">
        <v>113</v>
      </c>
      <c r="F405" s="97">
        <v>4748</v>
      </c>
      <c r="G405" s="44">
        <v>2018</v>
      </c>
      <c r="H405" s="43" t="str">
        <f>IF(ISERROR(VLOOKUP(I405, n_zop_all, 2, FALSE)), "", VLOOKUP(I405,n_zop_all, 2, FALSE))</f>
        <v>Директно възлагане</v>
      </c>
      <c r="I405" s="43" t="s">
        <v>113</v>
      </c>
      <c r="J405" s="44"/>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45"/>
      <c r="BJ405" s="45"/>
      <c r="BK405" s="45"/>
      <c r="BL405" s="45"/>
      <c r="BM405" s="45"/>
      <c r="BN405" s="45"/>
      <c r="BO405" s="45"/>
      <c r="BP405" s="45"/>
      <c r="BQ405" s="45"/>
      <c r="BR405" s="45"/>
      <c r="BS405" s="45"/>
      <c r="BT405" s="45"/>
      <c r="BU405" s="45"/>
      <c r="BV405" s="45"/>
      <c r="BW405" s="45"/>
      <c r="BX405" s="45"/>
      <c r="BY405" s="45"/>
      <c r="BZ405" s="45"/>
      <c r="CA405" s="45"/>
      <c r="CB405" s="45"/>
      <c r="CC405" s="45"/>
      <c r="CD405" s="45"/>
      <c r="CE405" s="45"/>
      <c r="CF405" s="45"/>
      <c r="CG405" s="45"/>
      <c r="CH405" s="45"/>
      <c r="CI405" s="45"/>
      <c r="CJ405" s="45"/>
      <c r="CK405" s="45"/>
      <c r="CL405" s="45"/>
      <c r="CM405" s="45"/>
      <c r="CN405" s="45"/>
      <c r="CO405" s="45"/>
      <c r="CP405" s="45"/>
      <c r="CQ405" s="45"/>
      <c r="CR405" s="45"/>
      <c r="CS405" s="45"/>
      <c r="CT405" s="45"/>
      <c r="CU405" s="45"/>
      <c r="CV405" s="45"/>
      <c r="CW405" s="45"/>
      <c r="CX405" s="45"/>
      <c r="CY405" s="45"/>
      <c r="CZ405" s="45"/>
      <c r="DA405" s="45"/>
      <c r="DB405" s="45"/>
      <c r="DC405" s="45"/>
      <c r="DD405" s="45"/>
      <c r="DE405" s="45"/>
      <c r="DF405" s="45"/>
      <c r="DG405" s="45"/>
      <c r="DH405" s="45"/>
      <c r="DI405" s="45"/>
      <c r="DJ405" s="45"/>
      <c r="DK405" s="45"/>
      <c r="DL405" s="45"/>
      <c r="DM405" s="45"/>
      <c r="DN405" s="45"/>
      <c r="DO405" s="45"/>
      <c r="DP405" s="45"/>
      <c r="DQ405" s="45"/>
      <c r="DR405" s="45"/>
      <c r="DS405" s="45"/>
      <c r="DT405" s="45"/>
      <c r="DU405" s="45"/>
      <c r="DV405" s="45"/>
      <c r="DW405" s="45"/>
      <c r="DX405" s="45"/>
      <c r="DY405" s="45"/>
      <c r="DZ405" s="45"/>
      <c r="EA405" s="45"/>
      <c r="EB405" s="45"/>
      <c r="EC405" s="45"/>
      <c r="ED405" s="45"/>
      <c r="EE405" s="45"/>
      <c r="EF405" s="45"/>
      <c r="EG405" s="45"/>
      <c r="EH405" s="45"/>
      <c r="EI405" s="45"/>
      <c r="EJ405" s="45"/>
      <c r="EK405" s="45"/>
      <c r="EL405" s="45"/>
      <c r="EM405" s="45"/>
      <c r="EN405" s="45"/>
      <c r="EO405" s="45"/>
      <c r="EP405" s="45"/>
      <c r="EQ405" s="45"/>
      <c r="ER405" s="45"/>
      <c r="ES405" s="45"/>
      <c r="ET405" s="45"/>
      <c r="EU405" s="45"/>
      <c r="EV405" s="45"/>
      <c r="EW405" s="45"/>
      <c r="EX405" s="45"/>
      <c r="EY405" s="45"/>
      <c r="EZ405" s="45"/>
      <c r="FA405" s="45"/>
      <c r="FB405" s="45"/>
      <c r="FC405" s="45"/>
      <c r="FD405" s="45"/>
      <c r="FE405" s="45"/>
      <c r="FF405" s="45"/>
      <c r="FG405" s="45"/>
      <c r="FH405" s="45"/>
      <c r="FI405" s="45"/>
      <c r="FJ405" s="45"/>
      <c r="FK405" s="45"/>
      <c r="FL405" s="45"/>
      <c r="FM405" s="45"/>
      <c r="FN405" s="45"/>
      <c r="FO405" s="45"/>
      <c r="FP405" s="45"/>
      <c r="FQ405" s="45"/>
      <c r="FR405" s="45"/>
      <c r="FS405" s="45"/>
      <c r="FT405" s="45"/>
      <c r="FU405" s="45"/>
      <c r="FV405" s="45"/>
      <c r="FW405" s="45"/>
      <c r="FX405" s="45"/>
      <c r="FY405" s="45"/>
      <c r="FZ405" s="45"/>
      <c r="GA405" s="45"/>
      <c r="GB405" s="45"/>
      <c r="GC405" s="45"/>
      <c r="GD405" s="45"/>
      <c r="GE405" s="45"/>
      <c r="GF405" s="45"/>
      <c r="GG405" s="45"/>
      <c r="GH405" s="45"/>
      <c r="GI405" s="45"/>
      <c r="GJ405" s="45"/>
      <c r="GK405" s="45"/>
      <c r="GL405" s="45"/>
      <c r="GM405" s="45"/>
      <c r="GN405" s="45"/>
      <c r="GO405" s="45"/>
      <c r="GP405" s="45"/>
      <c r="GQ405" s="45"/>
      <c r="GR405" s="45"/>
      <c r="GS405" s="45"/>
      <c r="GT405" s="45"/>
      <c r="GU405" s="45"/>
      <c r="GV405" s="45"/>
      <c r="GW405" s="45"/>
      <c r="GX405" s="45"/>
      <c r="GY405" s="45"/>
      <c r="GZ405" s="45"/>
      <c r="HA405" s="45"/>
      <c r="HB405" s="45"/>
      <c r="HC405" s="45"/>
      <c r="HD405" s="45"/>
      <c r="HE405" s="45"/>
      <c r="HF405" s="45"/>
      <c r="HG405" s="45"/>
      <c r="HH405" s="45"/>
      <c r="HI405" s="45"/>
      <c r="HJ405" s="45"/>
      <c r="HK405" s="45"/>
      <c r="HL405" s="45"/>
      <c r="HM405" s="45"/>
      <c r="HN405" s="45"/>
      <c r="HO405" s="45"/>
      <c r="HP405" s="45"/>
      <c r="HQ405" s="45"/>
      <c r="HR405" s="45"/>
      <c r="HS405" s="45"/>
      <c r="HT405" s="45"/>
      <c r="HU405" s="45"/>
      <c r="HV405" s="45"/>
      <c r="HW405" s="45"/>
      <c r="HX405" s="45"/>
      <c r="HY405" s="45"/>
      <c r="HZ405" s="45"/>
      <c r="IA405" s="45"/>
      <c r="IB405" s="45"/>
      <c r="IC405" s="45"/>
      <c r="ID405" s="45"/>
      <c r="IE405" s="45"/>
      <c r="IF405" s="45"/>
      <c r="IG405" s="45"/>
      <c r="IH405" s="45"/>
      <c r="II405" s="45"/>
      <c r="IJ405" s="45"/>
      <c r="IK405" s="45"/>
      <c r="IL405" s="45"/>
      <c r="IM405" s="45"/>
    </row>
    <row r="406" spans="1:247" s="46" customFormat="1" ht="45">
      <c r="A406" s="42">
        <v>397</v>
      </c>
      <c r="B406" s="43" t="s">
        <v>4631</v>
      </c>
      <c r="C406" s="97">
        <v>4500</v>
      </c>
      <c r="D406" s="43" t="str">
        <f>IF(ISERROR(VLOOKUP(E406, n_zop_all, 2, FALSE)), "", VLOOKUP(E406,n_zop_all, 2, FALSE))</f>
        <v>Директно възлагане</v>
      </c>
      <c r="E406" s="43" t="s">
        <v>113</v>
      </c>
      <c r="F406" s="97">
        <v>787.41</v>
      </c>
      <c r="G406" s="44">
        <v>2018</v>
      </c>
      <c r="H406" s="43" t="str">
        <f>IF(ISERROR(VLOOKUP(I406, n_zop_all, 2, FALSE)), "", VLOOKUP(I406,n_zop_all, 2, FALSE))</f>
        <v>Директно възлагане</v>
      </c>
      <c r="I406" s="43" t="s">
        <v>113</v>
      </c>
      <c r="J406" s="44"/>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c r="BE406" s="45"/>
      <c r="BF406" s="45"/>
      <c r="BG406" s="45"/>
      <c r="BH406" s="45"/>
      <c r="BI406" s="45"/>
      <c r="BJ406" s="45"/>
      <c r="BK406" s="45"/>
      <c r="BL406" s="45"/>
      <c r="BM406" s="45"/>
      <c r="BN406" s="45"/>
      <c r="BO406" s="45"/>
      <c r="BP406" s="45"/>
      <c r="BQ406" s="45"/>
      <c r="BR406" s="45"/>
      <c r="BS406" s="45"/>
      <c r="BT406" s="45"/>
      <c r="BU406" s="45"/>
      <c r="BV406" s="45"/>
      <c r="BW406" s="45"/>
      <c r="BX406" s="45"/>
      <c r="BY406" s="45"/>
      <c r="BZ406" s="45"/>
      <c r="CA406" s="45"/>
      <c r="CB406" s="45"/>
      <c r="CC406" s="45"/>
      <c r="CD406" s="45"/>
      <c r="CE406" s="45"/>
      <c r="CF406" s="45"/>
      <c r="CG406" s="45"/>
      <c r="CH406" s="45"/>
      <c r="CI406" s="45"/>
      <c r="CJ406" s="45"/>
      <c r="CK406" s="45"/>
      <c r="CL406" s="45"/>
      <c r="CM406" s="45"/>
      <c r="CN406" s="45"/>
      <c r="CO406" s="45"/>
      <c r="CP406" s="45"/>
      <c r="CQ406" s="45"/>
      <c r="CR406" s="45"/>
      <c r="CS406" s="45"/>
      <c r="CT406" s="45"/>
      <c r="CU406" s="45"/>
      <c r="CV406" s="45"/>
      <c r="CW406" s="45"/>
      <c r="CX406" s="45"/>
      <c r="CY406" s="45"/>
      <c r="CZ406" s="45"/>
      <c r="DA406" s="45"/>
      <c r="DB406" s="45"/>
      <c r="DC406" s="45"/>
      <c r="DD406" s="45"/>
      <c r="DE406" s="45"/>
      <c r="DF406" s="45"/>
      <c r="DG406" s="45"/>
      <c r="DH406" s="45"/>
      <c r="DI406" s="45"/>
      <c r="DJ406" s="45"/>
      <c r="DK406" s="45"/>
      <c r="DL406" s="45"/>
      <c r="DM406" s="45"/>
      <c r="DN406" s="45"/>
      <c r="DO406" s="45"/>
      <c r="DP406" s="45"/>
      <c r="DQ406" s="45"/>
      <c r="DR406" s="45"/>
      <c r="DS406" s="45"/>
      <c r="DT406" s="45"/>
      <c r="DU406" s="45"/>
      <c r="DV406" s="45"/>
      <c r="DW406" s="45"/>
      <c r="DX406" s="45"/>
      <c r="DY406" s="45"/>
      <c r="DZ406" s="45"/>
      <c r="EA406" s="45"/>
      <c r="EB406" s="45"/>
      <c r="EC406" s="45"/>
      <c r="ED406" s="45"/>
      <c r="EE406" s="45"/>
      <c r="EF406" s="45"/>
      <c r="EG406" s="45"/>
      <c r="EH406" s="45"/>
      <c r="EI406" s="45"/>
      <c r="EJ406" s="45"/>
      <c r="EK406" s="45"/>
      <c r="EL406" s="45"/>
      <c r="EM406" s="45"/>
      <c r="EN406" s="45"/>
      <c r="EO406" s="45"/>
      <c r="EP406" s="45"/>
      <c r="EQ406" s="45"/>
      <c r="ER406" s="45"/>
      <c r="ES406" s="45"/>
      <c r="ET406" s="45"/>
      <c r="EU406" s="45"/>
      <c r="EV406" s="45"/>
      <c r="EW406" s="45"/>
      <c r="EX406" s="45"/>
      <c r="EY406" s="45"/>
      <c r="EZ406" s="45"/>
      <c r="FA406" s="45"/>
      <c r="FB406" s="45"/>
      <c r="FC406" s="45"/>
      <c r="FD406" s="45"/>
      <c r="FE406" s="45"/>
      <c r="FF406" s="45"/>
      <c r="FG406" s="45"/>
      <c r="FH406" s="45"/>
      <c r="FI406" s="45"/>
      <c r="FJ406" s="45"/>
      <c r="FK406" s="45"/>
      <c r="FL406" s="45"/>
      <c r="FM406" s="45"/>
      <c r="FN406" s="45"/>
      <c r="FO406" s="45"/>
      <c r="FP406" s="45"/>
      <c r="FQ406" s="45"/>
      <c r="FR406" s="45"/>
      <c r="FS406" s="45"/>
      <c r="FT406" s="45"/>
      <c r="FU406" s="45"/>
      <c r="FV406" s="45"/>
      <c r="FW406" s="45"/>
      <c r="FX406" s="45"/>
      <c r="FY406" s="45"/>
      <c r="FZ406" s="45"/>
      <c r="GA406" s="45"/>
      <c r="GB406" s="45"/>
      <c r="GC406" s="45"/>
      <c r="GD406" s="45"/>
      <c r="GE406" s="45"/>
      <c r="GF406" s="45"/>
      <c r="GG406" s="45"/>
      <c r="GH406" s="45"/>
      <c r="GI406" s="45"/>
      <c r="GJ406" s="45"/>
      <c r="GK406" s="45"/>
      <c r="GL406" s="45"/>
      <c r="GM406" s="45"/>
      <c r="GN406" s="45"/>
      <c r="GO406" s="45"/>
      <c r="GP406" s="45"/>
      <c r="GQ406" s="45"/>
      <c r="GR406" s="45"/>
      <c r="GS406" s="45"/>
      <c r="GT406" s="45"/>
      <c r="GU406" s="45"/>
      <c r="GV406" s="45"/>
      <c r="GW406" s="45"/>
      <c r="GX406" s="45"/>
      <c r="GY406" s="45"/>
      <c r="GZ406" s="45"/>
      <c r="HA406" s="45"/>
      <c r="HB406" s="45"/>
      <c r="HC406" s="45"/>
      <c r="HD406" s="45"/>
      <c r="HE406" s="45"/>
      <c r="HF406" s="45"/>
      <c r="HG406" s="45"/>
      <c r="HH406" s="45"/>
      <c r="HI406" s="45"/>
      <c r="HJ406" s="45"/>
      <c r="HK406" s="45"/>
      <c r="HL406" s="45"/>
      <c r="HM406" s="45"/>
      <c r="HN406" s="45"/>
      <c r="HO406" s="45"/>
      <c r="HP406" s="45"/>
      <c r="HQ406" s="45"/>
      <c r="HR406" s="45"/>
      <c r="HS406" s="45"/>
      <c r="HT406" s="45"/>
      <c r="HU406" s="45"/>
      <c r="HV406" s="45"/>
      <c r="HW406" s="45"/>
      <c r="HX406" s="45"/>
      <c r="HY406" s="45"/>
      <c r="HZ406" s="45"/>
      <c r="IA406" s="45"/>
      <c r="IB406" s="45"/>
      <c r="IC406" s="45"/>
      <c r="ID406" s="45"/>
      <c r="IE406" s="45"/>
      <c r="IF406" s="45"/>
      <c r="IG406" s="45"/>
      <c r="IH406" s="45"/>
      <c r="II406" s="45"/>
      <c r="IJ406" s="45"/>
      <c r="IK406" s="45"/>
      <c r="IL406" s="45"/>
      <c r="IM406" s="45"/>
    </row>
    <row r="407" spans="1:247" s="46" customFormat="1" ht="30.75" customHeight="1">
      <c r="A407" s="42">
        <v>398</v>
      </c>
      <c r="B407" s="43" t="s">
        <v>4632</v>
      </c>
      <c r="C407" s="97">
        <v>4500</v>
      </c>
      <c r="D407" s="43" t="str">
        <f>IF(ISERROR(VLOOKUP(E407, n_zop_all, 2, FALSE)), "", VLOOKUP(E407,n_zop_all, 2, FALSE))</f>
        <v>Директно възлагане</v>
      </c>
      <c r="E407" s="43" t="s">
        <v>114</v>
      </c>
      <c r="F407" s="97"/>
      <c r="G407" s="44"/>
      <c r="H407" s="43"/>
      <c r="I407" s="43"/>
      <c r="J407" s="44"/>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c r="AS407" s="45"/>
      <c r="AT407" s="45"/>
      <c r="AU407" s="45"/>
      <c r="AV407" s="45"/>
      <c r="AW407" s="45"/>
      <c r="AX407" s="45"/>
      <c r="AY407" s="45"/>
      <c r="AZ407" s="45"/>
      <c r="BA407" s="45"/>
      <c r="BB407" s="45"/>
      <c r="BC407" s="45"/>
      <c r="BD407" s="45"/>
      <c r="BE407" s="45"/>
      <c r="BF407" s="45"/>
      <c r="BG407" s="45"/>
      <c r="BH407" s="45"/>
      <c r="BI407" s="45"/>
      <c r="BJ407" s="45"/>
      <c r="BK407" s="45"/>
      <c r="BL407" s="45"/>
      <c r="BM407" s="45"/>
      <c r="BN407" s="45"/>
      <c r="BO407" s="45"/>
      <c r="BP407" s="45"/>
      <c r="BQ407" s="45"/>
      <c r="BR407" s="45"/>
      <c r="BS407" s="45"/>
      <c r="BT407" s="45"/>
      <c r="BU407" s="45"/>
      <c r="BV407" s="45"/>
      <c r="BW407" s="45"/>
      <c r="BX407" s="45"/>
      <c r="BY407" s="45"/>
      <c r="BZ407" s="45"/>
      <c r="CA407" s="45"/>
      <c r="CB407" s="45"/>
      <c r="CC407" s="45"/>
      <c r="CD407" s="45"/>
      <c r="CE407" s="45"/>
      <c r="CF407" s="45"/>
      <c r="CG407" s="45"/>
      <c r="CH407" s="45"/>
      <c r="CI407" s="45"/>
      <c r="CJ407" s="45"/>
      <c r="CK407" s="45"/>
      <c r="CL407" s="45"/>
      <c r="CM407" s="45"/>
      <c r="CN407" s="45"/>
      <c r="CO407" s="45"/>
      <c r="CP407" s="45"/>
      <c r="CQ407" s="45"/>
      <c r="CR407" s="45"/>
      <c r="CS407" s="45"/>
      <c r="CT407" s="45"/>
      <c r="CU407" s="45"/>
      <c r="CV407" s="45"/>
      <c r="CW407" s="45"/>
      <c r="CX407" s="45"/>
      <c r="CY407" s="45"/>
      <c r="CZ407" s="45"/>
      <c r="DA407" s="45"/>
      <c r="DB407" s="45"/>
      <c r="DC407" s="45"/>
      <c r="DD407" s="45"/>
      <c r="DE407" s="45"/>
      <c r="DF407" s="45"/>
      <c r="DG407" s="45"/>
      <c r="DH407" s="45"/>
      <c r="DI407" s="45"/>
      <c r="DJ407" s="45"/>
      <c r="DK407" s="45"/>
      <c r="DL407" s="45"/>
      <c r="DM407" s="45"/>
      <c r="DN407" s="45"/>
      <c r="DO407" s="45"/>
      <c r="DP407" s="45"/>
      <c r="DQ407" s="45"/>
      <c r="DR407" s="45"/>
      <c r="DS407" s="45"/>
      <c r="DT407" s="45"/>
      <c r="DU407" s="45"/>
      <c r="DV407" s="45"/>
      <c r="DW407" s="45"/>
      <c r="DX407" s="45"/>
      <c r="DY407" s="45"/>
      <c r="DZ407" s="45"/>
      <c r="EA407" s="45"/>
      <c r="EB407" s="45"/>
      <c r="EC407" s="45"/>
      <c r="ED407" s="45"/>
      <c r="EE407" s="45"/>
      <c r="EF407" s="45"/>
      <c r="EG407" s="45"/>
      <c r="EH407" s="45"/>
      <c r="EI407" s="45"/>
      <c r="EJ407" s="45"/>
      <c r="EK407" s="45"/>
      <c r="EL407" s="45"/>
      <c r="EM407" s="45"/>
      <c r="EN407" s="45"/>
      <c r="EO407" s="45"/>
      <c r="EP407" s="45"/>
      <c r="EQ407" s="45"/>
      <c r="ER407" s="45"/>
      <c r="ES407" s="45"/>
      <c r="ET407" s="45"/>
      <c r="EU407" s="45"/>
      <c r="EV407" s="45"/>
      <c r="EW407" s="45"/>
      <c r="EX407" s="45"/>
      <c r="EY407" s="45"/>
      <c r="EZ407" s="45"/>
      <c r="FA407" s="45"/>
      <c r="FB407" s="45"/>
      <c r="FC407" s="45"/>
      <c r="FD407" s="45"/>
      <c r="FE407" s="45"/>
      <c r="FF407" s="45"/>
      <c r="FG407" s="45"/>
      <c r="FH407" s="45"/>
      <c r="FI407" s="45"/>
      <c r="FJ407" s="45"/>
      <c r="FK407" s="45"/>
      <c r="FL407" s="45"/>
      <c r="FM407" s="45"/>
      <c r="FN407" s="45"/>
      <c r="FO407" s="45"/>
      <c r="FP407" s="45"/>
      <c r="FQ407" s="45"/>
      <c r="FR407" s="45"/>
      <c r="FS407" s="45"/>
      <c r="FT407" s="45"/>
      <c r="FU407" s="45"/>
      <c r="FV407" s="45"/>
      <c r="FW407" s="45"/>
      <c r="FX407" s="45"/>
      <c r="FY407" s="45"/>
      <c r="FZ407" s="45"/>
      <c r="GA407" s="45"/>
      <c r="GB407" s="45"/>
      <c r="GC407" s="45"/>
      <c r="GD407" s="45"/>
      <c r="GE407" s="45"/>
      <c r="GF407" s="45"/>
      <c r="GG407" s="45"/>
      <c r="GH407" s="45"/>
      <c r="GI407" s="45"/>
      <c r="GJ407" s="45"/>
      <c r="GK407" s="45"/>
      <c r="GL407" s="45"/>
      <c r="GM407" s="45"/>
      <c r="GN407" s="45"/>
      <c r="GO407" s="45"/>
      <c r="GP407" s="45"/>
      <c r="GQ407" s="45"/>
      <c r="GR407" s="45"/>
      <c r="GS407" s="45"/>
      <c r="GT407" s="45"/>
      <c r="GU407" s="45"/>
      <c r="GV407" s="45"/>
      <c r="GW407" s="45"/>
      <c r="GX407" s="45"/>
      <c r="GY407" s="45"/>
      <c r="GZ407" s="45"/>
      <c r="HA407" s="45"/>
      <c r="HB407" s="45"/>
      <c r="HC407" s="45"/>
      <c r="HD407" s="45"/>
      <c r="HE407" s="45"/>
      <c r="HF407" s="45"/>
      <c r="HG407" s="45"/>
      <c r="HH407" s="45"/>
      <c r="HI407" s="45"/>
      <c r="HJ407" s="45"/>
      <c r="HK407" s="45"/>
      <c r="HL407" s="45"/>
      <c r="HM407" s="45"/>
      <c r="HN407" s="45"/>
      <c r="HO407" s="45"/>
      <c r="HP407" s="45"/>
      <c r="HQ407" s="45"/>
      <c r="HR407" s="45"/>
      <c r="HS407" s="45"/>
      <c r="HT407" s="45"/>
      <c r="HU407" s="45"/>
      <c r="HV407" s="45"/>
      <c r="HW407" s="45"/>
      <c r="HX407" s="45"/>
      <c r="HY407" s="45"/>
      <c r="HZ407" s="45"/>
      <c r="IA407" s="45"/>
      <c r="IB407" s="45"/>
      <c r="IC407" s="45"/>
      <c r="ID407" s="45"/>
      <c r="IE407" s="45"/>
      <c r="IF407" s="45"/>
      <c r="IG407" s="45"/>
      <c r="IH407" s="45"/>
      <c r="II407" s="45"/>
      <c r="IJ407" s="45"/>
      <c r="IK407" s="45"/>
      <c r="IL407" s="45"/>
      <c r="IM407" s="45"/>
    </row>
    <row r="408" spans="1:247" s="46" customFormat="1" ht="45.75" customHeight="1">
      <c r="A408" s="42">
        <v>399</v>
      </c>
      <c r="B408" s="43" t="s">
        <v>4633</v>
      </c>
      <c r="C408" s="97">
        <v>4500</v>
      </c>
      <c r="D408" s="43" t="str">
        <f>IF(ISERROR(VLOOKUP(E408, n_zop_all, 2, FALSE)), "", VLOOKUP(E408,n_zop_all, 2, FALSE))</f>
        <v>Директно възлагане</v>
      </c>
      <c r="E408" s="43" t="s">
        <v>113</v>
      </c>
      <c r="F408" s="97">
        <v>5078.7</v>
      </c>
      <c r="G408" s="44">
        <v>2018</v>
      </c>
      <c r="H408" s="43" t="str">
        <f>IF(ISERROR(VLOOKUP(I408, n_zop_all, 2, FALSE)), "", VLOOKUP(I408,n_zop_all, 2, FALSE))</f>
        <v>Директно възлагане</v>
      </c>
      <c r="I408" s="43" t="s">
        <v>113</v>
      </c>
      <c r="J408" s="44"/>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c r="AS408" s="45"/>
      <c r="AT408" s="45"/>
      <c r="AU408" s="45"/>
      <c r="AV408" s="45"/>
      <c r="AW408" s="45"/>
      <c r="AX408" s="45"/>
      <c r="AY408" s="45"/>
      <c r="AZ408" s="45"/>
      <c r="BA408" s="45"/>
      <c r="BB408" s="45"/>
      <c r="BC408" s="45"/>
      <c r="BD408" s="45"/>
      <c r="BE408" s="45"/>
      <c r="BF408" s="45"/>
      <c r="BG408" s="45"/>
      <c r="BH408" s="45"/>
      <c r="BI408" s="45"/>
      <c r="BJ408" s="45"/>
      <c r="BK408" s="45"/>
      <c r="BL408" s="45"/>
      <c r="BM408" s="45"/>
      <c r="BN408" s="45"/>
      <c r="BO408" s="45"/>
      <c r="BP408" s="45"/>
      <c r="BQ408" s="45"/>
      <c r="BR408" s="45"/>
      <c r="BS408" s="45"/>
      <c r="BT408" s="45"/>
      <c r="BU408" s="45"/>
      <c r="BV408" s="45"/>
      <c r="BW408" s="45"/>
      <c r="BX408" s="45"/>
      <c r="BY408" s="45"/>
      <c r="BZ408" s="45"/>
      <c r="CA408" s="45"/>
      <c r="CB408" s="45"/>
      <c r="CC408" s="45"/>
      <c r="CD408" s="45"/>
      <c r="CE408" s="45"/>
      <c r="CF408" s="45"/>
      <c r="CG408" s="45"/>
      <c r="CH408" s="45"/>
      <c r="CI408" s="45"/>
      <c r="CJ408" s="45"/>
      <c r="CK408" s="45"/>
      <c r="CL408" s="45"/>
      <c r="CM408" s="45"/>
      <c r="CN408" s="45"/>
      <c r="CO408" s="45"/>
      <c r="CP408" s="45"/>
      <c r="CQ408" s="45"/>
      <c r="CR408" s="45"/>
      <c r="CS408" s="45"/>
      <c r="CT408" s="45"/>
      <c r="CU408" s="45"/>
      <c r="CV408" s="45"/>
      <c r="CW408" s="45"/>
      <c r="CX408" s="45"/>
      <c r="CY408" s="45"/>
      <c r="CZ408" s="45"/>
      <c r="DA408" s="45"/>
      <c r="DB408" s="45"/>
      <c r="DC408" s="45"/>
      <c r="DD408" s="45"/>
      <c r="DE408" s="45"/>
      <c r="DF408" s="45"/>
      <c r="DG408" s="45"/>
      <c r="DH408" s="45"/>
      <c r="DI408" s="45"/>
      <c r="DJ408" s="45"/>
      <c r="DK408" s="45"/>
      <c r="DL408" s="45"/>
      <c r="DM408" s="45"/>
      <c r="DN408" s="45"/>
      <c r="DO408" s="45"/>
      <c r="DP408" s="45"/>
      <c r="DQ408" s="45"/>
      <c r="DR408" s="45"/>
      <c r="DS408" s="45"/>
      <c r="DT408" s="45"/>
      <c r="DU408" s="45"/>
      <c r="DV408" s="45"/>
      <c r="DW408" s="45"/>
      <c r="DX408" s="45"/>
      <c r="DY408" s="45"/>
      <c r="DZ408" s="45"/>
      <c r="EA408" s="45"/>
      <c r="EB408" s="45"/>
      <c r="EC408" s="45"/>
      <c r="ED408" s="45"/>
      <c r="EE408" s="45"/>
      <c r="EF408" s="45"/>
      <c r="EG408" s="45"/>
      <c r="EH408" s="45"/>
      <c r="EI408" s="45"/>
      <c r="EJ408" s="45"/>
      <c r="EK408" s="45"/>
      <c r="EL408" s="45"/>
      <c r="EM408" s="45"/>
      <c r="EN408" s="45"/>
      <c r="EO408" s="45"/>
      <c r="EP408" s="45"/>
      <c r="EQ408" s="45"/>
      <c r="ER408" s="45"/>
      <c r="ES408" s="45"/>
      <c r="ET408" s="45"/>
      <c r="EU408" s="45"/>
      <c r="EV408" s="45"/>
      <c r="EW408" s="45"/>
      <c r="EX408" s="45"/>
      <c r="EY408" s="45"/>
      <c r="EZ408" s="45"/>
      <c r="FA408" s="45"/>
      <c r="FB408" s="45"/>
      <c r="FC408" s="45"/>
      <c r="FD408" s="45"/>
      <c r="FE408" s="45"/>
      <c r="FF408" s="45"/>
      <c r="FG408" s="45"/>
      <c r="FH408" s="45"/>
      <c r="FI408" s="45"/>
      <c r="FJ408" s="45"/>
      <c r="FK408" s="45"/>
      <c r="FL408" s="45"/>
      <c r="FM408" s="45"/>
      <c r="FN408" s="45"/>
      <c r="FO408" s="45"/>
      <c r="FP408" s="45"/>
      <c r="FQ408" s="45"/>
      <c r="FR408" s="45"/>
      <c r="FS408" s="45"/>
      <c r="FT408" s="45"/>
      <c r="FU408" s="45"/>
      <c r="FV408" s="45"/>
      <c r="FW408" s="45"/>
      <c r="FX408" s="45"/>
      <c r="FY408" s="45"/>
      <c r="FZ408" s="45"/>
      <c r="GA408" s="45"/>
      <c r="GB408" s="45"/>
      <c r="GC408" s="45"/>
      <c r="GD408" s="45"/>
      <c r="GE408" s="45"/>
      <c r="GF408" s="45"/>
      <c r="GG408" s="45"/>
      <c r="GH408" s="45"/>
      <c r="GI408" s="45"/>
      <c r="GJ408" s="45"/>
      <c r="GK408" s="45"/>
      <c r="GL408" s="45"/>
      <c r="GM408" s="45"/>
      <c r="GN408" s="45"/>
      <c r="GO408" s="45"/>
      <c r="GP408" s="45"/>
      <c r="GQ408" s="45"/>
      <c r="GR408" s="45"/>
      <c r="GS408" s="45"/>
      <c r="GT408" s="45"/>
      <c r="GU408" s="45"/>
      <c r="GV408" s="45"/>
      <c r="GW408" s="45"/>
      <c r="GX408" s="45"/>
      <c r="GY408" s="45"/>
      <c r="GZ408" s="45"/>
      <c r="HA408" s="45"/>
      <c r="HB408" s="45"/>
      <c r="HC408" s="45"/>
      <c r="HD408" s="45"/>
      <c r="HE408" s="45"/>
      <c r="HF408" s="45"/>
      <c r="HG408" s="45"/>
      <c r="HH408" s="45"/>
      <c r="HI408" s="45"/>
      <c r="HJ408" s="45"/>
      <c r="HK408" s="45"/>
      <c r="HL408" s="45"/>
      <c r="HM408" s="45"/>
      <c r="HN408" s="45"/>
      <c r="HO408" s="45"/>
      <c r="HP408" s="45"/>
      <c r="HQ408" s="45"/>
      <c r="HR408" s="45"/>
      <c r="HS408" s="45"/>
      <c r="HT408" s="45"/>
      <c r="HU408" s="45"/>
      <c r="HV408" s="45"/>
      <c r="HW408" s="45"/>
      <c r="HX408" s="45"/>
      <c r="HY408" s="45"/>
      <c r="HZ408" s="45"/>
      <c r="IA408" s="45"/>
      <c r="IB408" s="45"/>
      <c r="IC408" s="45"/>
      <c r="ID408" s="45"/>
      <c r="IE408" s="45"/>
      <c r="IF408" s="45"/>
      <c r="IG408" s="45"/>
      <c r="IH408" s="45"/>
      <c r="II408" s="45"/>
      <c r="IJ408" s="45"/>
      <c r="IK408" s="45"/>
      <c r="IL408" s="45"/>
      <c r="IM408" s="45"/>
    </row>
    <row r="409" spans="1:247" s="46" customFormat="1" ht="45.75" customHeight="1">
      <c r="A409" s="42">
        <v>400</v>
      </c>
      <c r="B409" s="47" t="s">
        <v>4634</v>
      </c>
      <c r="C409" s="98">
        <v>4300</v>
      </c>
      <c r="D409" s="43" t="str">
        <f>IF(ISERROR(VLOOKUP(E409, n_zop_all, 2, FALSE)), "", VLOOKUP(E409,n_zop_all, 2, FALSE))</f>
        <v>Директно възлагане</v>
      </c>
      <c r="E409" s="43" t="s">
        <v>113</v>
      </c>
      <c r="F409" s="97">
        <v>4253.08</v>
      </c>
      <c r="G409" s="44">
        <v>2018</v>
      </c>
      <c r="H409" s="43" t="str">
        <f>IF(ISERROR(VLOOKUP(I409, n_zop_all, 2, FALSE)), "", VLOOKUP(I409,n_zop_all, 2, FALSE))</f>
        <v>Директно възлагане</v>
      </c>
      <c r="I409" s="43" t="s">
        <v>113</v>
      </c>
      <c r="J409" s="44"/>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c r="BE409" s="45"/>
      <c r="BF409" s="45"/>
      <c r="BG409" s="45"/>
      <c r="BH409" s="45"/>
      <c r="BI409" s="45"/>
      <c r="BJ409" s="45"/>
      <c r="BK409" s="45"/>
      <c r="BL409" s="45"/>
      <c r="BM409" s="45"/>
      <c r="BN409" s="45"/>
      <c r="BO409" s="45"/>
      <c r="BP409" s="45"/>
      <c r="BQ409" s="45"/>
      <c r="BR409" s="45"/>
      <c r="BS409" s="45"/>
      <c r="BT409" s="45"/>
      <c r="BU409" s="45"/>
      <c r="BV409" s="45"/>
      <c r="BW409" s="45"/>
      <c r="BX409" s="45"/>
      <c r="BY409" s="45"/>
      <c r="BZ409" s="45"/>
      <c r="CA409" s="45"/>
      <c r="CB409" s="45"/>
      <c r="CC409" s="45"/>
      <c r="CD409" s="45"/>
      <c r="CE409" s="45"/>
      <c r="CF409" s="45"/>
      <c r="CG409" s="45"/>
      <c r="CH409" s="45"/>
      <c r="CI409" s="45"/>
      <c r="CJ409" s="45"/>
      <c r="CK409" s="45"/>
      <c r="CL409" s="45"/>
      <c r="CM409" s="45"/>
      <c r="CN409" s="45"/>
      <c r="CO409" s="45"/>
      <c r="CP409" s="45"/>
      <c r="CQ409" s="45"/>
      <c r="CR409" s="45"/>
      <c r="CS409" s="45"/>
      <c r="CT409" s="45"/>
      <c r="CU409" s="45"/>
      <c r="CV409" s="45"/>
      <c r="CW409" s="45"/>
      <c r="CX409" s="45"/>
      <c r="CY409" s="45"/>
      <c r="CZ409" s="45"/>
      <c r="DA409" s="45"/>
      <c r="DB409" s="45"/>
      <c r="DC409" s="45"/>
      <c r="DD409" s="45"/>
      <c r="DE409" s="45"/>
      <c r="DF409" s="45"/>
      <c r="DG409" s="45"/>
      <c r="DH409" s="45"/>
      <c r="DI409" s="45"/>
      <c r="DJ409" s="45"/>
      <c r="DK409" s="45"/>
      <c r="DL409" s="45"/>
      <c r="DM409" s="45"/>
      <c r="DN409" s="45"/>
      <c r="DO409" s="45"/>
      <c r="DP409" s="45"/>
      <c r="DQ409" s="45"/>
      <c r="DR409" s="45"/>
      <c r="DS409" s="45"/>
      <c r="DT409" s="45"/>
      <c r="DU409" s="45"/>
      <c r="DV409" s="45"/>
      <c r="DW409" s="45"/>
      <c r="DX409" s="45"/>
      <c r="DY409" s="45"/>
      <c r="DZ409" s="45"/>
      <c r="EA409" s="45"/>
      <c r="EB409" s="45"/>
      <c r="EC409" s="45"/>
      <c r="ED409" s="45"/>
      <c r="EE409" s="45"/>
      <c r="EF409" s="45"/>
      <c r="EG409" s="45"/>
      <c r="EH409" s="45"/>
      <c r="EI409" s="45"/>
      <c r="EJ409" s="45"/>
      <c r="EK409" s="45"/>
      <c r="EL409" s="45"/>
      <c r="EM409" s="45"/>
      <c r="EN409" s="45"/>
      <c r="EO409" s="45"/>
      <c r="EP409" s="45"/>
      <c r="EQ409" s="45"/>
      <c r="ER409" s="45"/>
      <c r="ES409" s="45"/>
      <c r="ET409" s="45"/>
      <c r="EU409" s="45"/>
      <c r="EV409" s="45"/>
      <c r="EW409" s="45"/>
      <c r="EX409" s="45"/>
      <c r="EY409" s="45"/>
      <c r="EZ409" s="45"/>
      <c r="FA409" s="45"/>
      <c r="FB409" s="45"/>
      <c r="FC409" s="45"/>
      <c r="FD409" s="45"/>
      <c r="FE409" s="45"/>
      <c r="FF409" s="45"/>
      <c r="FG409" s="45"/>
      <c r="FH409" s="45"/>
      <c r="FI409" s="45"/>
      <c r="FJ409" s="45"/>
      <c r="FK409" s="45"/>
      <c r="FL409" s="45"/>
      <c r="FM409" s="45"/>
      <c r="FN409" s="45"/>
      <c r="FO409" s="45"/>
      <c r="FP409" s="45"/>
      <c r="FQ409" s="45"/>
      <c r="FR409" s="45"/>
      <c r="FS409" s="45"/>
      <c r="FT409" s="45"/>
      <c r="FU409" s="45"/>
      <c r="FV409" s="45"/>
      <c r="FW409" s="45"/>
      <c r="FX409" s="45"/>
      <c r="FY409" s="45"/>
      <c r="FZ409" s="45"/>
      <c r="GA409" s="45"/>
      <c r="GB409" s="45"/>
      <c r="GC409" s="45"/>
      <c r="GD409" s="45"/>
      <c r="GE409" s="45"/>
      <c r="GF409" s="45"/>
      <c r="GG409" s="45"/>
      <c r="GH409" s="45"/>
      <c r="GI409" s="45"/>
      <c r="GJ409" s="45"/>
      <c r="GK409" s="45"/>
      <c r="GL409" s="45"/>
      <c r="GM409" s="45"/>
      <c r="GN409" s="45"/>
      <c r="GO409" s="45"/>
      <c r="GP409" s="45"/>
      <c r="GQ409" s="45"/>
      <c r="GR409" s="45"/>
      <c r="GS409" s="45"/>
      <c r="GT409" s="45"/>
      <c r="GU409" s="45"/>
      <c r="GV409" s="45"/>
      <c r="GW409" s="45"/>
      <c r="GX409" s="45"/>
      <c r="GY409" s="45"/>
      <c r="GZ409" s="45"/>
      <c r="HA409" s="45"/>
      <c r="HB409" s="45"/>
      <c r="HC409" s="45"/>
      <c r="HD409" s="45"/>
      <c r="HE409" s="45"/>
      <c r="HF409" s="45"/>
      <c r="HG409" s="45"/>
      <c r="HH409" s="45"/>
      <c r="HI409" s="45"/>
      <c r="HJ409" s="45"/>
      <c r="HK409" s="45"/>
      <c r="HL409" s="45"/>
      <c r="HM409" s="45"/>
      <c r="HN409" s="45"/>
      <c r="HO409" s="45"/>
      <c r="HP409" s="45"/>
      <c r="HQ409" s="45"/>
      <c r="HR409" s="45"/>
      <c r="HS409" s="45"/>
      <c r="HT409" s="45"/>
      <c r="HU409" s="45"/>
      <c r="HV409" s="45"/>
      <c r="HW409" s="45"/>
      <c r="HX409" s="45"/>
      <c r="HY409" s="45"/>
      <c r="HZ409" s="45"/>
      <c r="IA409" s="45"/>
      <c r="IB409" s="45"/>
      <c r="IC409" s="45"/>
      <c r="ID409" s="45"/>
      <c r="IE409" s="45"/>
      <c r="IF409" s="45"/>
      <c r="IG409" s="45"/>
      <c r="IH409" s="45"/>
      <c r="II409" s="45"/>
      <c r="IJ409" s="45"/>
      <c r="IK409" s="45"/>
      <c r="IL409" s="45"/>
      <c r="IM409" s="45"/>
    </row>
    <row r="410" spans="1:247" s="46" customFormat="1" ht="45.75" customHeight="1">
      <c r="A410" s="42">
        <v>401</v>
      </c>
      <c r="B410" s="43" t="s">
        <v>4635</v>
      </c>
      <c r="C410" s="97">
        <v>4250</v>
      </c>
      <c r="D410" s="43" t="s">
        <v>122</v>
      </c>
      <c r="E410" s="43" t="s">
        <v>113</v>
      </c>
      <c r="F410" s="97"/>
      <c r="G410" s="44"/>
      <c r="H410" s="43"/>
      <c r="I410" s="43"/>
      <c r="J410" s="44"/>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c r="BC410" s="45"/>
      <c r="BD410" s="45"/>
      <c r="BE410" s="45"/>
      <c r="BF410" s="45"/>
      <c r="BG410" s="45"/>
      <c r="BH410" s="45"/>
      <c r="BI410" s="45"/>
      <c r="BJ410" s="45"/>
      <c r="BK410" s="45"/>
      <c r="BL410" s="45"/>
      <c r="BM410" s="45"/>
      <c r="BN410" s="45"/>
      <c r="BO410" s="45"/>
      <c r="BP410" s="45"/>
      <c r="BQ410" s="45"/>
      <c r="BR410" s="45"/>
      <c r="BS410" s="45"/>
      <c r="BT410" s="45"/>
      <c r="BU410" s="45"/>
      <c r="BV410" s="45"/>
      <c r="BW410" s="45"/>
      <c r="BX410" s="45"/>
      <c r="BY410" s="45"/>
      <c r="BZ410" s="45"/>
      <c r="CA410" s="45"/>
      <c r="CB410" s="45"/>
      <c r="CC410" s="45"/>
      <c r="CD410" s="45"/>
      <c r="CE410" s="45"/>
      <c r="CF410" s="45"/>
      <c r="CG410" s="45"/>
      <c r="CH410" s="45"/>
      <c r="CI410" s="45"/>
      <c r="CJ410" s="45"/>
      <c r="CK410" s="45"/>
      <c r="CL410" s="45"/>
      <c r="CM410" s="45"/>
      <c r="CN410" s="45"/>
      <c r="CO410" s="45"/>
      <c r="CP410" s="45"/>
      <c r="CQ410" s="45"/>
      <c r="CR410" s="45"/>
      <c r="CS410" s="45"/>
      <c r="CT410" s="45"/>
      <c r="CU410" s="45"/>
      <c r="CV410" s="45"/>
      <c r="CW410" s="45"/>
      <c r="CX410" s="45"/>
      <c r="CY410" s="45"/>
      <c r="CZ410" s="45"/>
      <c r="DA410" s="45"/>
      <c r="DB410" s="45"/>
      <c r="DC410" s="45"/>
      <c r="DD410" s="45"/>
      <c r="DE410" s="45"/>
      <c r="DF410" s="45"/>
      <c r="DG410" s="45"/>
      <c r="DH410" s="45"/>
      <c r="DI410" s="45"/>
      <c r="DJ410" s="45"/>
      <c r="DK410" s="45"/>
      <c r="DL410" s="45"/>
      <c r="DM410" s="45"/>
      <c r="DN410" s="45"/>
      <c r="DO410" s="45"/>
      <c r="DP410" s="45"/>
      <c r="DQ410" s="45"/>
      <c r="DR410" s="45"/>
      <c r="DS410" s="45"/>
      <c r="DT410" s="45"/>
      <c r="DU410" s="45"/>
      <c r="DV410" s="45"/>
      <c r="DW410" s="45"/>
      <c r="DX410" s="45"/>
      <c r="DY410" s="45"/>
      <c r="DZ410" s="45"/>
      <c r="EA410" s="45"/>
      <c r="EB410" s="45"/>
      <c r="EC410" s="45"/>
      <c r="ED410" s="45"/>
      <c r="EE410" s="45"/>
      <c r="EF410" s="45"/>
      <c r="EG410" s="45"/>
      <c r="EH410" s="45"/>
      <c r="EI410" s="45"/>
      <c r="EJ410" s="45"/>
      <c r="EK410" s="45"/>
      <c r="EL410" s="45"/>
      <c r="EM410" s="45"/>
      <c r="EN410" s="45"/>
      <c r="EO410" s="45"/>
      <c r="EP410" s="45"/>
      <c r="EQ410" s="45"/>
      <c r="ER410" s="45"/>
      <c r="ES410" s="45"/>
      <c r="ET410" s="45"/>
      <c r="EU410" s="45"/>
      <c r="EV410" s="45"/>
      <c r="EW410" s="45"/>
      <c r="EX410" s="45"/>
      <c r="EY410" s="45"/>
      <c r="EZ410" s="45"/>
      <c r="FA410" s="45"/>
      <c r="FB410" s="45"/>
      <c r="FC410" s="45"/>
      <c r="FD410" s="45"/>
      <c r="FE410" s="45"/>
      <c r="FF410" s="45"/>
      <c r="FG410" s="45"/>
      <c r="FH410" s="45"/>
      <c r="FI410" s="45"/>
      <c r="FJ410" s="45"/>
      <c r="FK410" s="45"/>
      <c r="FL410" s="45"/>
      <c r="FM410" s="45"/>
      <c r="FN410" s="45"/>
      <c r="FO410" s="45"/>
      <c r="FP410" s="45"/>
      <c r="FQ410" s="45"/>
      <c r="FR410" s="45"/>
      <c r="FS410" s="45"/>
      <c r="FT410" s="45"/>
      <c r="FU410" s="45"/>
      <c r="FV410" s="45"/>
      <c r="FW410" s="45"/>
      <c r="FX410" s="45"/>
      <c r="FY410" s="45"/>
      <c r="FZ410" s="45"/>
      <c r="GA410" s="45"/>
      <c r="GB410" s="45"/>
      <c r="GC410" s="45"/>
      <c r="GD410" s="45"/>
      <c r="GE410" s="45"/>
      <c r="GF410" s="45"/>
      <c r="GG410" s="45"/>
      <c r="GH410" s="45"/>
      <c r="GI410" s="45"/>
      <c r="GJ410" s="45"/>
      <c r="GK410" s="45"/>
      <c r="GL410" s="45"/>
      <c r="GM410" s="45"/>
      <c r="GN410" s="45"/>
      <c r="GO410" s="45"/>
      <c r="GP410" s="45"/>
      <c r="GQ410" s="45"/>
      <c r="GR410" s="45"/>
      <c r="GS410" s="45"/>
      <c r="GT410" s="45"/>
      <c r="GU410" s="45"/>
      <c r="GV410" s="45"/>
      <c r="GW410" s="45"/>
      <c r="GX410" s="45"/>
      <c r="GY410" s="45"/>
      <c r="GZ410" s="45"/>
      <c r="HA410" s="45"/>
      <c r="HB410" s="45"/>
      <c r="HC410" s="45"/>
      <c r="HD410" s="45"/>
      <c r="HE410" s="45"/>
      <c r="HF410" s="45"/>
      <c r="HG410" s="45"/>
      <c r="HH410" s="45"/>
      <c r="HI410" s="45"/>
      <c r="HJ410" s="45"/>
      <c r="HK410" s="45"/>
      <c r="HL410" s="45"/>
      <c r="HM410" s="45"/>
      <c r="HN410" s="45"/>
      <c r="HO410" s="45"/>
      <c r="HP410" s="45"/>
      <c r="HQ410" s="45"/>
      <c r="HR410" s="45"/>
      <c r="HS410" s="45"/>
      <c r="HT410" s="45"/>
      <c r="HU410" s="45"/>
      <c r="HV410" s="45"/>
      <c r="HW410" s="45"/>
      <c r="HX410" s="45"/>
      <c r="HY410" s="45"/>
      <c r="HZ410" s="45"/>
      <c r="IA410" s="45"/>
      <c r="IB410" s="45"/>
      <c r="IC410" s="45"/>
      <c r="ID410" s="45"/>
      <c r="IE410" s="45"/>
      <c r="IF410" s="45"/>
      <c r="IG410" s="45"/>
      <c r="IH410" s="45"/>
      <c r="II410" s="45"/>
      <c r="IJ410" s="45"/>
      <c r="IK410" s="45"/>
      <c r="IL410" s="45"/>
      <c r="IM410" s="45"/>
    </row>
    <row r="411" spans="1:247" s="46" customFormat="1" ht="90">
      <c r="A411" s="42">
        <v>402</v>
      </c>
      <c r="B411" s="47" t="s">
        <v>4636</v>
      </c>
      <c r="C411" s="98">
        <v>4200</v>
      </c>
      <c r="D411" s="43" t="str">
        <f t="shared" ref="D411:D436" si="106">IF(ISERROR(VLOOKUP(E411, n_zop_all, 2, FALSE)), "", VLOOKUP(E411,n_zop_all, 2, FALSE))</f>
        <v>Директно възлагане</v>
      </c>
      <c r="E411" s="43" t="s">
        <v>113</v>
      </c>
      <c r="F411" s="97">
        <v>4905.8</v>
      </c>
      <c r="G411" s="44">
        <v>2018</v>
      </c>
      <c r="H411" s="43" t="str">
        <f>IF(ISERROR(VLOOKUP(I411, n_zop_all, 2, FALSE)), "", VLOOKUP(I411,n_zop_all, 2, FALSE))</f>
        <v>Директно възлагане</v>
      </c>
      <c r="I411" s="43" t="s">
        <v>113</v>
      </c>
      <c r="J411" s="44"/>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c r="BE411" s="45"/>
      <c r="BF411" s="45"/>
      <c r="BG411" s="45"/>
      <c r="BH411" s="45"/>
      <c r="BI411" s="45"/>
      <c r="BJ411" s="45"/>
      <c r="BK411" s="45"/>
      <c r="BL411" s="45"/>
      <c r="BM411" s="45"/>
      <c r="BN411" s="45"/>
      <c r="BO411" s="45"/>
      <c r="BP411" s="45"/>
      <c r="BQ411" s="45"/>
      <c r="BR411" s="45"/>
      <c r="BS411" s="45"/>
      <c r="BT411" s="45"/>
      <c r="BU411" s="45"/>
      <c r="BV411" s="45"/>
      <c r="BW411" s="45"/>
      <c r="BX411" s="45"/>
      <c r="BY411" s="45"/>
      <c r="BZ411" s="45"/>
      <c r="CA411" s="45"/>
      <c r="CB411" s="45"/>
      <c r="CC411" s="45"/>
      <c r="CD411" s="45"/>
      <c r="CE411" s="45"/>
      <c r="CF411" s="45"/>
      <c r="CG411" s="45"/>
      <c r="CH411" s="45"/>
      <c r="CI411" s="45"/>
      <c r="CJ411" s="45"/>
      <c r="CK411" s="45"/>
      <c r="CL411" s="45"/>
      <c r="CM411" s="45"/>
      <c r="CN411" s="45"/>
      <c r="CO411" s="45"/>
      <c r="CP411" s="45"/>
      <c r="CQ411" s="45"/>
      <c r="CR411" s="45"/>
      <c r="CS411" s="45"/>
      <c r="CT411" s="45"/>
      <c r="CU411" s="45"/>
      <c r="CV411" s="45"/>
      <c r="CW411" s="45"/>
      <c r="CX411" s="45"/>
      <c r="CY411" s="45"/>
      <c r="CZ411" s="45"/>
      <c r="DA411" s="45"/>
      <c r="DB411" s="45"/>
      <c r="DC411" s="45"/>
      <c r="DD411" s="45"/>
      <c r="DE411" s="45"/>
      <c r="DF411" s="45"/>
      <c r="DG411" s="45"/>
      <c r="DH411" s="45"/>
      <c r="DI411" s="45"/>
      <c r="DJ411" s="45"/>
      <c r="DK411" s="45"/>
      <c r="DL411" s="45"/>
      <c r="DM411" s="45"/>
      <c r="DN411" s="45"/>
      <c r="DO411" s="45"/>
      <c r="DP411" s="45"/>
      <c r="DQ411" s="45"/>
      <c r="DR411" s="45"/>
      <c r="DS411" s="45"/>
      <c r="DT411" s="45"/>
      <c r="DU411" s="45"/>
      <c r="DV411" s="45"/>
      <c r="DW411" s="45"/>
      <c r="DX411" s="45"/>
      <c r="DY411" s="45"/>
      <c r="DZ411" s="45"/>
      <c r="EA411" s="45"/>
      <c r="EB411" s="45"/>
      <c r="EC411" s="45"/>
      <c r="ED411" s="45"/>
      <c r="EE411" s="45"/>
      <c r="EF411" s="45"/>
      <c r="EG411" s="45"/>
      <c r="EH411" s="45"/>
      <c r="EI411" s="45"/>
      <c r="EJ411" s="45"/>
      <c r="EK411" s="45"/>
      <c r="EL411" s="45"/>
      <c r="EM411" s="45"/>
      <c r="EN411" s="45"/>
      <c r="EO411" s="45"/>
      <c r="EP411" s="45"/>
      <c r="EQ411" s="45"/>
      <c r="ER411" s="45"/>
      <c r="ES411" s="45"/>
      <c r="ET411" s="45"/>
      <c r="EU411" s="45"/>
      <c r="EV411" s="45"/>
      <c r="EW411" s="45"/>
      <c r="EX411" s="45"/>
      <c r="EY411" s="45"/>
      <c r="EZ411" s="45"/>
      <c r="FA411" s="45"/>
      <c r="FB411" s="45"/>
      <c r="FC411" s="45"/>
      <c r="FD411" s="45"/>
      <c r="FE411" s="45"/>
      <c r="FF411" s="45"/>
      <c r="FG411" s="45"/>
      <c r="FH411" s="45"/>
      <c r="FI411" s="45"/>
      <c r="FJ411" s="45"/>
      <c r="FK411" s="45"/>
      <c r="FL411" s="45"/>
      <c r="FM411" s="45"/>
      <c r="FN411" s="45"/>
      <c r="FO411" s="45"/>
      <c r="FP411" s="45"/>
      <c r="FQ411" s="45"/>
      <c r="FR411" s="45"/>
      <c r="FS411" s="45"/>
      <c r="FT411" s="45"/>
      <c r="FU411" s="45"/>
      <c r="FV411" s="45"/>
      <c r="FW411" s="45"/>
      <c r="FX411" s="45"/>
      <c r="FY411" s="45"/>
      <c r="FZ411" s="45"/>
      <c r="GA411" s="45"/>
      <c r="GB411" s="45"/>
      <c r="GC411" s="45"/>
      <c r="GD411" s="45"/>
      <c r="GE411" s="45"/>
      <c r="GF411" s="45"/>
      <c r="GG411" s="45"/>
      <c r="GH411" s="45"/>
      <c r="GI411" s="45"/>
      <c r="GJ411" s="45"/>
      <c r="GK411" s="45"/>
      <c r="GL411" s="45"/>
      <c r="GM411" s="45"/>
      <c r="GN411" s="45"/>
      <c r="GO411" s="45"/>
      <c r="GP411" s="45"/>
      <c r="GQ411" s="45"/>
      <c r="GR411" s="45"/>
      <c r="GS411" s="45"/>
      <c r="GT411" s="45"/>
      <c r="GU411" s="45"/>
      <c r="GV411" s="45"/>
      <c r="GW411" s="45"/>
      <c r="GX411" s="45"/>
      <c r="GY411" s="45"/>
      <c r="GZ411" s="45"/>
      <c r="HA411" s="45"/>
      <c r="HB411" s="45"/>
      <c r="HC411" s="45"/>
      <c r="HD411" s="45"/>
      <c r="HE411" s="45"/>
      <c r="HF411" s="45"/>
      <c r="HG411" s="45"/>
      <c r="HH411" s="45"/>
      <c r="HI411" s="45"/>
      <c r="HJ411" s="45"/>
      <c r="HK411" s="45"/>
      <c r="HL411" s="45"/>
      <c r="HM411" s="45"/>
      <c r="HN411" s="45"/>
      <c r="HO411" s="45"/>
      <c r="HP411" s="45"/>
      <c r="HQ411" s="45"/>
      <c r="HR411" s="45"/>
      <c r="HS411" s="45"/>
      <c r="HT411" s="45"/>
      <c r="HU411" s="45"/>
      <c r="HV411" s="45"/>
      <c r="HW411" s="45"/>
      <c r="HX411" s="45"/>
      <c r="HY411" s="45"/>
      <c r="HZ411" s="45"/>
      <c r="IA411" s="45"/>
      <c r="IB411" s="45"/>
      <c r="IC411" s="45"/>
      <c r="ID411" s="45"/>
      <c r="IE411" s="45"/>
      <c r="IF411" s="45"/>
      <c r="IG411" s="45"/>
      <c r="IH411" s="45"/>
      <c r="II411" s="45"/>
      <c r="IJ411" s="45"/>
      <c r="IK411" s="45"/>
      <c r="IL411" s="45"/>
      <c r="IM411" s="45"/>
    </row>
    <row r="412" spans="1:247" s="46" customFormat="1" ht="30.75" customHeight="1">
      <c r="A412" s="42">
        <v>403</v>
      </c>
      <c r="B412" s="43" t="s">
        <v>4637</v>
      </c>
      <c r="C412" s="97">
        <v>4200</v>
      </c>
      <c r="D412" s="43" t="str">
        <f t="shared" si="106"/>
        <v>Директно възлагане</v>
      </c>
      <c r="E412" s="43" t="s">
        <v>114</v>
      </c>
      <c r="F412" s="97">
        <v>586.87</v>
      </c>
      <c r="G412" s="44">
        <v>2018</v>
      </c>
      <c r="H412" s="43" t="str">
        <f>IF(ISERROR(VLOOKUP(I412, n_zop_all, 2, FALSE)), "", VLOOKUP(I412,n_zop_all, 2, FALSE))</f>
        <v>Директно възлагане</v>
      </c>
      <c r="I412" s="43" t="s">
        <v>114</v>
      </c>
      <c r="J412" s="44"/>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c r="BE412" s="45"/>
      <c r="BF412" s="45"/>
      <c r="BG412" s="45"/>
      <c r="BH412" s="45"/>
      <c r="BI412" s="45"/>
      <c r="BJ412" s="45"/>
      <c r="BK412" s="45"/>
      <c r="BL412" s="45"/>
      <c r="BM412" s="45"/>
      <c r="BN412" s="45"/>
      <c r="BO412" s="45"/>
      <c r="BP412" s="45"/>
      <c r="BQ412" s="45"/>
      <c r="BR412" s="45"/>
      <c r="BS412" s="45"/>
      <c r="BT412" s="45"/>
      <c r="BU412" s="45"/>
      <c r="BV412" s="45"/>
      <c r="BW412" s="45"/>
      <c r="BX412" s="45"/>
      <c r="BY412" s="45"/>
      <c r="BZ412" s="45"/>
      <c r="CA412" s="45"/>
      <c r="CB412" s="45"/>
      <c r="CC412" s="45"/>
      <c r="CD412" s="45"/>
      <c r="CE412" s="45"/>
      <c r="CF412" s="45"/>
      <c r="CG412" s="45"/>
      <c r="CH412" s="45"/>
      <c r="CI412" s="45"/>
      <c r="CJ412" s="45"/>
      <c r="CK412" s="45"/>
      <c r="CL412" s="45"/>
      <c r="CM412" s="45"/>
      <c r="CN412" s="45"/>
      <c r="CO412" s="45"/>
      <c r="CP412" s="45"/>
      <c r="CQ412" s="45"/>
      <c r="CR412" s="45"/>
      <c r="CS412" s="45"/>
      <c r="CT412" s="45"/>
      <c r="CU412" s="45"/>
      <c r="CV412" s="45"/>
      <c r="CW412" s="45"/>
      <c r="CX412" s="45"/>
      <c r="CY412" s="45"/>
      <c r="CZ412" s="45"/>
      <c r="DA412" s="45"/>
      <c r="DB412" s="45"/>
      <c r="DC412" s="45"/>
      <c r="DD412" s="45"/>
      <c r="DE412" s="45"/>
      <c r="DF412" s="45"/>
      <c r="DG412" s="45"/>
      <c r="DH412" s="45"/>
      <c r="DI412" s="45"/>
      <c r="DJ412" s="45"/>
      <c r="DK412" s="45"/>
      <c r="DL412" s="45"/>
      <c r="DM412" s="45"/>
      <c r="DN412" s="45"/>
      <c r="DO412" s="45"/>
      <c r="DP412" s="45"/>
      <c r="DQ412" s="45"/>
      <c r="DR412" s="45"/>
      <c r="DS412" s="45"/>
      <c r="DT412" s="45"/>
      <c r="DU412" s="45"/>
      <c r="DV412" s="45"/>
      <c r="DW412" s="45"/>
      <c r="DX412" s="45"/>
      <c r="DY412" s="45"/>
      <c r="DZ412" s="45"/>
      <c r="EA412" s="45"/>
      <c r="EB412" s="45"/>
      <c r="EC412" s="45"/>
      <c r="ED412" s="45"/>
      <c r="EE412" s="45"/>
      <c r="EF412" s="45"/>
      <c r="EG412" s="45"/>
      <c r="EH412" s="45"/>
      <c r="EI412" s="45"/>
      <c r="EJ412" s="45"/>
      <c r="EK412" s="45"/>
      <c r="EL412" s="45"/>
      <c r="EM412" s="45"/>
      <c r="EN412" s="45"/>
      <c r="EO412" s="45"/>
      <c r="EP412" s="45"/>
      <c r="EQ412" s="45"/>
      <c r="ER412" s="45"/>
      <c r="ES412" s="45"/>
      <c r="ET412" s="45"/>
      <c r="EU412" s="45"/>
      <c r="EV412" s="45"/>
      <c r="EW412" s="45"/>
      <c r="EX412" s="45"/>
      <c r="EY412" s="45"/>
      <c r="EZ412" s="45"/>
      <c r="FA412" s="45"/>
      <c r="FB412" s="45"/>
      <c r="FC412" s="45"/>
      <c r="FD412" s="45"/>
      <c r="FE412" s="45"/>
      <c r="FF412" s="45"/>
      <c r="FG412" s="45"/>
      <c r="FH412" s="45"/>
      <c r="FI412" s="45"/>
      <c r="FJ412" s="45"/>
      <c r="FK412" s="45"/>
      <c r="FL412" s="45"/>
      <c r="FM412" s="45"/>
      <c r="FN412" s="45"/>
      <c r="FO412" s="45"/>
      <c r="FP412" s="45"/>
      <c r="FQ412" s="45"/>
      <c r="FR412" s="45"/>
      <c r="FS412" s="45"/>
      <c r="FT412" s="45"/>
      <c r="FU412" s="45"/>
      <c r="FV412" s="45"/>
      <c r="FW412" s="45"/>
      <c r="FX412" s="45"/>
      <c r="FY412" s="45"/>
      <c r="FZ412" s="45"/>
      <c r="GA412" s="45"/>
      <c r="GB412" s="45"/>
      <c r="GC412" s="45"/>
      <c r="GD412" s="45"/>
      <c r="GE412" s="45"/>
      <c r="GF412" s="45"/>
      <c r="GG412" s="45"/>
      <c r="GH412" s="45"/>
      <c r="GI412" s="45"/>
      <c r="GJ412" s="45"/>
      <c r="GK412" s="45"/>
      <c r="GL412" s="45"/>
      <c r="GM412" s="45"/>
      <c r="GN412" s="45"/>
      <c r="GO412" s="45"/>
      <c r="GP412" s="45"/>
      <c r="GQ412" s="45"/>
      <c r="GR412" s="45"/>
      <c r="GS412" s="45"/>
      <c r="GT412" s="45"/>
      <c r="GU412" s="45"/>
      <c r="GV412" s="45"/>
      <c r="GW412" s="45"/>
      <c r="GX412" s="45"/>
      <c r="GY412" s="45"/>
      <c r="GZ412" s="45"/>
      <c r="HA412" s="45"/>
      <c r="HB412" s="45"/>
      <c r="HC412" s="45"/>
      <c r="HD412" s="45"/>
      <c r="HE412" s="45"/>
      <c r="HF412" s="45"/>
      <c r="HG412" s="45"/>
      <c r="HH412" s="45"/>
      <c r="HI412" s="45"/>
      <c r="HJ412" s="45"/>
      <c r="HK412" s="45"/>
      <c r="HL412" s="45"/>
      <c r="HM412" s="45"/>
      <c r="HN412" s="45"/>
      <c r="HO412" s="45"/>
      <c r="HP412" s="45"/>
      <c r="HQ412" s="45"/>
      <c r="HR412" s="45"/>
      <c r="HS412" s="45"/>
      <c r="HT412" s="45"/>
      <c r="HU412" s="45"/>
      <c r="HV412" s="45"/>
      <c r="HW412" s="45"/>
      <c r="HX412" s="45"/>
      <c r="HY412" s="45"/>
      <c r="HZ412" s="45"/>
      <c r="IA412" s="45"/>
      <c r="IB412" s="45"/>
      <c r="IC412" s="45"/>
      <c r="ID412" s="45"/>
      <c r="IE412" s="45"/>
      <c r="IF412" s="45"/>
      <c r="IG412" s="45"/>
      <c r="IH412" s="45"/>
      <c r="II412" s="45"/>
      <c r="IJ412" s="45"/>
      <c r="IK412" s="45"/>
      <c r="IL412" s="45"/>
      <c r="IM412" s="45"/>
    </row>
    <row r="413" spans="1:247" s="46" customFormat="1" ht="30.75" customHeight="1">
      <c r="A413" s="42">
        <v>404</v>
      </c>
      <c r="B413" s="43" t="s">
        <v>4638</v>
      </c>
      <c r="C413" s="97">
        <v>4200</v>
      </c>
      <c r="D413" s="43" t="str">
        <f t="shared" si="106"/>
        <v>Директно възлагане</v>
      </c>
      <c r="E413" s="43" t="s">
        <v>114</v>
      </c>
      <c r="F413" s="97"/>
      <c r="G413" s="44"/>
      <c r="H413" s="43"/>
      <c r="I413" s="43"/>
      <c r="J413" s="44"/>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c r="AS413" s="45"/>
      <c r="AT413" s="45"/>
      <c r="AU413" s="45"/>
      <c r="AV413" s="45"/>
      <c r="AW413" s="45"/>
      <c r="AX413" s="45"/>
      <c r="AY413" s="45"/>
      <c r="AZ413" s="45"/>
      <c r="BA413" s="45"/>
      <c r="BB413" s="45"/>
      <c r="BC413" s="45"/>
      <c r="BD413" s="45"/>
      <c r="BE413" s="45"/>
      <c r="BF413" s="45"/>
      <c r="BG413" s="45"/>
      <c r="BH413" s="45"/>
      <c r="BI413" s="45"/>
      <c r="BJ413" s="45"/>
      <c r="BK413" s="45"/>
      <c r="BL413" s="45"/>
      <c r="BM413" s="45"/>
      <c r="BN413" s="45"/>
      <c r="BO413" s="45"/>
      <c r="BP413" s="45"/>
      <c r="BQ413" s="45"/>
      <c r="BR413" s="45"/>
      <c r="BS413" s="45"/>
      <c r="BT413" s="45"/>
      <c r="BU413" s="45"/>
      <c r="BV413" s="45"/>
      <c r="BW413" s="45"/>
      <c r="BX413" s="45"/>
      <c r="BY413" s="45"/>
      <c r="BZ413" s="45"/>
      <c r="CA413" s="45"/>
      <c r="CB413" s="45"/>
      <c r="CC413" s="45"/>
      <c r="CD413" s="45"/>
      <c r="CE413" s="45"/>
      <c r="CF413" s="45"/>
      <c r="CG413" s="45"/>
      <c r="CH413" s="45"/>
      <c r="CI413" s="45"/>
      <c r="CJ413" s="45"/>
      <c r="CK413" s="45"/>
      <c r="CL413" s="45"/>
      <c r="CM413" s="45"/>
      <c r="CN413" s="45"/>
      <c r="CO413" s="45"/>
      <c r="CP413" s="45"/>
      <c r="CQ413" s="45"/>
      <c r="CR413" s="45"/>
      <c r="CS413" s="45"/>
      <c r="CT413" s="45"/>
      <c r="CU413" s="45"/>
      <c r="CV413" s="45"/>
      <c r="CW413" s="45"/>
      <c r="CX413" s="45"/>
      <c r="CY413" s="45"/>
      <c r="CZ413" s="45"/>
      <c r="DA413" s="45"/>
      <c r="DB413" s="45"/>
      <c r="DC413" s="45"/>
      <c r="DD413" s="45"/>
      <c r="DE413" s="45"/>
      <c r="DF413" s="45"/>
      <c r="DG413" s="45"/>
      <c r="DH413" s="45"/>
      <c r="DI413" s="45"/>
      <c r="DJ413" s="45"/>
      <c r="DK413" s="45"/>
      <c r="DL413" s="45"/>
      <c r="DM413" s="45"/>
      <c r="DN413" s="45"/>
      <c r="DO413" s="45"/>
      <c r="DP413" s="45"/>
      <c r="DQ413" s="45"/>
      <c r="DR413" s="45"/>
      <c r="DS413" s="45"/>
      <c r="DT413" s="45"/>
      <c r="DU413" s="45"/>
      <c r="DV413" s="45"/>
      <c r="DW413" s="45"/>
      <c r="DX413" s="45"/>
      <c r="DY413" s="45"/>
      <c r="DZ413" s="45"/>
      <c r="EA413" s="45"/>
      <c r="EB413" s="45"/>
      <c r="EC413" s="45"/>
      <c r="ED413" s="45"/>
      <c r="EE413" s="45"/>
      <c r="EF413" s="45"/>
      <c r="EG413" s="45"/>
      <c r="EH413" s="45"/>
      <c r="EI413" s="45"/>
      <c r="EJ413" s="45"/>
      <c r="EK413" s="45"/>
      <c r="EL413" s="45"/>
      <c r="EM413" s="45"/>
      <c r="EN413" s="45"/>
      <c r="EO413" s="45"/>
      <c r="EP413" s="45"/>
      <c r="EQ413" s="45"/>
      <c r="ER413" s="45"/>
      <c r="ES413" s="45"/>
      <c r="ET413" s="45"/>
      <c r="EU413" s="45"/>
      <c r="EV413" s="45"/>
      <c r="EW413" s="45"/>
      <c r="EX413" s="45"/>
      <c r="EY413" s="45"/>
      <c r="EZ413" s="45"/>
      <c r="FA413" s="45"/>
      <c r="FB413" s="45"/>
      <c r="FC413" s="45"/>
      <c r="FD413" s="45"/>
      <c r="FE413" s="45"/>
      <c r="FF413" s="45"/>
      <c r="FG413" s="45"/>
      <c r="FH413" s="45"/>
      <c r="FI413" s="45"/>
      <c r="FJ413" s="45"/>
      <c r="FK413" s="45"/>
      <c r="FL413" s="45"/>
      <c r="FM413" s="45"/>
      <c r="FN413" s="45"/>
      <c r="FO413" s="45"/>
      <c r="FP413" s="45"/>
      <c r="FQ413" s="45"/>
      <c r="FR413" s="45"/>
      <c r="FS413" s="45"/>
      <c r="FT413" s="45"/>
      <c r="FU413" s="45"/>
      <c r="FV413" s="45"/>
      <c r="FW413" s="45"/>
      <c r="FX413" s="45"/>
      <c r="FY413" s="45"/>
      <c r="FZ413" s="45"/>
      <c r="GA413" s="45"/>
      <c r="GB413" s="45"/>
      <c r="GC413" s="45"/>
      <c r="GD413" s="45"/>
      <c r="GE413" s="45"/>
      <c r="GF413" s="45"/>
      <c r="GG413" s="45"/>
      <c r="GH413" s="45"/>
      <c r="GI413" s="45"/>
      <c r="GJ413" s="45"/>
      <c r="GK413" s="45"/>
      <c r="GL413" s="45"/>
      <c r="GM413" s="45"/>
      <c r="GN413" s="45"/>
      <c r="GO413" s="45"/>
      <c r="GP413" s="45"/>
      <c r="GQ413" s="45"/>
      <c r="GR413" s="45"/>
      <c r="GS413" s="45"/>
      <c r="GT413" s="45"/>
      <c r="GU413" s="45"/>
      <c r="GV413" s="45"/>
      <c r="GW413" s="45"/>
      <c r="GX413" s="45"/>
      <c r="GY413" s="45"/>
      <c r="GZ413" s="45"/>
      <c r="HA413" s="45"/>
      <c r="HB413" s="45"/>
      <c r="HC413" s="45"/>
      <c r="HD413" s="45"/>
      <c r="HE413" s="45"/>
      <c r="HF413" s="45"/>
      <c r="HG413" s="45"/>
      <c r="HH413" s="45"/>
      <c r="HI413" s="45"/>
      <c r="HJ413" s="45"/>
      <c r="HK413" s="45"/>
      <c r="HL413" s="45"/>
      <c r="HM413" s="45"/>
      <c r="HN413" s="45"/>
      <c r="HO413" s="45"/>
      <c r="HP413" s="45"/>
      <c r="HQ413" s="45"/>
      <c r="HR413" s="45"/>
      <c r="HS413" s="45"/>
      <c r="HT413" s="45"/>
      <c r="HU413" s="45"/>
      <c r="HV413" s="45"/>
      <c r="HW413" s="45"/>
      <c r="HX413" s="45"/>
      <c r="HY413" s="45"/>
      <c r="HZ413" s="45"/>
      <c r="IA413" s="45"/>
      <c r="IB413" s="45"/>
      <c r="IC413" s="45"/>
      <c r="ID413" s="45"/>
      <c r="IE413" s="45"/>
      <c r="IF413" s="45"/>
      <c r="IG413" s="45"/>
      <c r="IH413" s="45"/>
      <c r="II413" s="45"/>
      <c r="IJ413" s="45"/>
      <c r="IK413" s="45"/>
      <c r="IL413" s="45"/>
      <c r="IM413" s="45"/>
    </row>
    <row r="414" spans="1:247" s="46" customFormat="1" ht="30.75" customHeight="1">
      <c r="A414" s="42">
        <v>405</v>
      </c>
      <c r="B414" s="43" t="s">
        <v>4639</v>
      </c>
      <c r="C414" s="97">
        <v>4200</v>
      </c>
      <c r="D414" s="43" t="str">
        <f t="shared" si="106"/>
        <v>Директно възлагане</v>
      </c>
      <c r="E414" s="43" t="s">
        <v>114</v>
      </c>
      <c r="F414" s="97"/>
      <c r="G414" s="44"/>
      <c r="H414" s="43"/>
      <c r="I414" s="43"/>
      <c r="J414" s="44"/>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c r="AT414" s="45"/>
      <c r="AU414" s="45"/>
      <c r="AV414" s="45"/>
      <c r="AW414" s="45"/>
      <c r="AX414" s="45"/>
      <c r="AY414" s="45"/>
      <c r="AZ414" s="45"/>
      <c r="BA414" s="45"/>
      <c r="BB414" s="45"/>
      <c r="BC414" s="45"/>
      <c r="BD414" s="45"/>
      <c r="BE414" s="45"/>
      <c r="BF414" s="45"/>
      <c r="BG414" s="45"/>
      <c r="BH414" s="45"/>
      <c r="BI414" s="45"/>
      <c r="BJ414" s="45"/>
      <c r="BK414" s="45"/>
      <c r="BL414" s="45"/>
      <c r="BM414" s="45"/>
      <c r="BN414" s="45"/>
      <c r="BO414" s="45"/>
      <c r="BP414" s="45"/>
      <c r="BQ414" s="45"/>
      <c r="BR414" s="45"/>
      <c r="BS414" s="45"/>
      <c r="BT414" s="45"/>
      <c r="BU414" s="45"/>
      <c r="BV414" s="45"/>
      <c r="BW414" s="45"/>
      <c r="BX414" s="45"/>
      <c r="BY414" s="45"/>
      <c r="BZ414" s="45"/>
      <c r="CA414" s="45"/>
      <c r="CB414" s="45"/>
      <c r="CC414" s="45"/>
      <c r="CD414" s="45"/>
      <c r="CE414" s="45"/>
      <c r="CF414" s="45"/>
      <c r="CG414" s="45"/>
      <c r="CH414" s="45"/>
      <c r="CI414" s="45"/>
      <c r="CJ414" s="45"/>
      <c r="CK414" s="45"/>
      <c r="CL414" s="45"/>
      <c r="CM414" s="45"/>
      <c r="CN414" s="45"/>
      <c r="CO414" s="45"/>
      <c r="CP414" s="45"/>
      <c r="CQ414" s="45"/>
      <c r="CR414" s="45"/>
      <c r="CS414" s="45"/>
      <c r="CT414" s="45"/>
      <c r="CU414" s="45"/>
      <c r="CV414" s="45"/>
      <c r="CW414" s="45"/>
      <c r="CX414" s="45"/>
      <c r="CY414" s="45"/>
      <c r="CZ414" s="45"/>
      <c r="DA414" s="45"/>
      <c r="DB414" s="45"/>
      <c r="DC414" s="45"/>
      <c r="DD414" s="45"/>
      <c r="DE414" s="45"/>
      <c r="DF414" s="45"/>
      <c r="DG414" s="45"/>
      <c r="DH414" s="45"/>
      <c r="DI414" s="45"/>
      <c r="DJ414" s="45"/>
      <c r="DK414" s="45"/>
      <c r="DL414" s="45"/>
      <c r="DM414" s="45"/>
      <c r="DN414" s="45"/>
      <c r="DO414" s="45"/>
      <c r="DP414" s="45"/>
      <c r="DQ414" s="45"/>
      <c r="DR414" s="45"/>
      <c r="DS414" s="45"/>
      <c r="DT414" s="45"/>
      <c r="DU414" s="45"/>
      <c r="DV414" s="45"/>
      <c r="DW414" s="45"/>
      <c r="DX414" s="45"/>
      <c r="DY414" s="45"/>
      <c r="DZ414" s="45"/>
      <c r="EA414" s="45"/>
      <c r="EB414" s="45"/>
      <c r="EC414" s="45"/>
      <c r="ED414" s="45"/>
      <c r="EE414" s="45"/>
      <c r="EF414" s="45"/>
      <c r="EG414" s="45"/>
      <c r="EH414" s="45"/>
      <c r="EI414" s="45"/>
      <c r="EJ414" s="45"/>
      <c r="EK414" s="45"/>
      <c r="EL414" s="45"/>
      <c r="EM414" s="45"/>
      <c r="EN414" s="45"/>
      <c r="EO414" s="45"/>
      <c r="EP414" s="45"/>
      <c r="EQ414" s="45"/>
      <c r="ER414" s="45"/>
      <c r="ES414" s="45"/>
      <c r="ET414" s="45"/>
      <c r="EU414" s="45"/>
      <c r="EV414" s="45"/>
      <c r="EW414" s="45"/>
      <c r="EX414" s="45"/>
      <c r="EY414" s="45"/>
      <c r="EZ414" s="45"/>
      <c r="FA414" s="45"/>
      <c r="FB414" s="45"/>
      <c r="FC414" s="45"/>
      <c r="FD414" s="45"/>
      <c r="FE414" s="45"/>
      <c r="FF414" s="45"/>
      <c r="FG414" s="45"/>
      <c r="FH414" s="45"/>
      <c r="FI414" s="45"/>
      <c r="FJ414" s="45"/>
      <c r="FK414" s="45"/>
      <c r="FL414" s="45"/>
      <c r="FM414" s="45"/>
      <c r="FN414" s="45"/>
      <c r="FO414" s="45"/>
      <c r="FP414" s="45"/>
      <c r="FQ414" s="45"/>
      <c r="FR414" s="45"/>
      <c r="FS414" s="45"/>
      <c r="FT414" s="45"/>
      <c r="FU414" s="45"/>
      <c r="FV414" s="45"/>
      <c r="FW414" s="45"/>
      <c r="FX414" s="45"/>
      <c r="FY414" s="45"/>
      <c r="FZ414" s="45"/>
      <c r="GA414" s="45"/>
      <c r="GB414" s="45"/>
      <c r="GC414" s="45"/>
      <c r="GD414" s="45"/>
      <c r="GE414" s="45"/>
      <c r="GF414" s="45"/>
      <c r="GG414" s="45"/>
      <c r="GH414" s="45"/>
      <c r="GI414" s="45"/>
      <c r="GJ414" s="45"/>
      <c r="GK414" s="45"/>
      <c r="GL414" s="45"/>
      <c r="GM414" s="45"/>
      <c r="GN414" s="45"/>
      <c r="GO414" s="45"/>
      <c r="GP414" s="45"/>
      <c r="GQ414" s="45"/>
      <c r="GR414" s="45"/>
      <c r="GS414" s="45"/>
      <c r="GT414" s="45"/>
      <c r="GU414" s="45"/>
      <c r="GV414" s="45"/>
      <c r="GW414" s="45"/>
      <c r="GX414" s="45"/>
      <c r="GY414" s="45"/>
      <c r="GZ414" s="45"/>
      <c r="HA414" s="45"/>
      <c r="HB414" s="45"/>
      <c r="HC414" s="45"/>
      <c r="HD414" s="45"/>
      <c r="HE414" s="45"/>
      <c r="HF414" s="45"/>
      <c r="HG414" s="45"/>
      <c r="HH414" s="45"/>
      <c r="HI414" s="45"/>
      <c r="HJ414" s="45"/>
      <c r="HK414" s="45"/>
      <c r="HL414" s="45"/>
      <c r="HM414" s="45"/>
      <c r="HN414" s="45"/>
      <c r="HO414" s="45"/>
      <c r="HP414" s="45"/>
      <c r="HQ414" s="45"/>
      <c r="HR414" s="45"/>
      <c r="HS414" s="45"/>
      <c r="HT414" s="45"/>
      <c r="HU414" s="45"/>
      <c r="HV414" s="45"/>
      <c r="HW414" s="45"/>
      <c r="HX414" s="45"/>
      <c r="HY414" s="45"/>
      <c r="HZ414" s="45"/>
      <c r="IA414" s="45"/>
      <c r="IB414" s="45"/>
      <c r="IC414" s="45"/>
      <c r="ID414" s="45"/>
      <c r="IE414" s="45"/>
      <c r="IF414" s="45"/>
      <c r="IG414" s="45"/>
      <c r="IH414" s="45"/>
      <c r="II414" s="45"/>
      <c r="IJ414" s="45"/>
      <c r="IK414" s="45"/>
      <c r="IL414" s="45"/>
      <c r="IM414" s="45"/>
    </row>
    <row r="415" spans="1:247" s="46" customFormat="1" ht="45.75" customHeight="1">
      <c r="A415" s="42">
        <v>406</v>
      </c>
      <c r="B415" s="43" t="s">
        <v>4640</v>
      </c>
      <c r="C415" s="97">
        <v>4100</v>
      </c>
      <c r="D415" s="43" t="str">
        <f t="shared" si="106"/>
        <v>Директно възлагане</v>
      </c>
      <c r="E415" s="43" t="s">
        <v>113</v>
      </c>
      <c r="F415" s="97">
        <v>6060.12</v>
      </c>
      <c r="G415" s="44">
        <v>2018</v>
      </c>
      <c r="H415" s="43" t="str">
        <f>IF(ISERROR(VLOOKUP(I415, n_zop_all, 2, FALSE)), "", VLOOKUP(I415,n_zop_all, 2, FALSE))</f>
        <v>Директно възлагане</v>
      </c>
      <c r="I415" s="43" t="s">
        <v>113</v>
      </c>
      <c r="J415" s="44"/>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c r="BE415" s="45"/>
      <c r="BF415" s="45"/>
      <c r="BG415" s="45"/>
      <c r="BH415" s="45"/>
      <c r="BI415" s="45"/>
      <c r="BJ415" s="45"/>
      <c r="BK415" s="45"/>
      <c r="BL415" s="45"/>
      <c r="BM415" s="45"/>
      <c r="BN415" s="45"/>
      <c r="BO415" s="45"/>
      <c r="BP415" s="45"/>
      <c r="BQ415" s="45"/>
      <c r="BR415" s="45"/>
      <c r="BS415" s="45"/>
      <c r="BT415" s="45"/>
      <c r="BU415" s="45"/>
      <c r="BV415" s="45"/>
      <c r="BW415" s="45"/>
      <c r="BX415" s="45"/>
      <c r="BY415" s="45"/>
      <c r="BZ415" s="45"/>
      <c r="CA415" s="45"/>
      <c r="CB415" s="45"/>
      <c r="CC415" s="45"/>
      <c r="CD415" s="45"/>
      <c r="CE415" s="45"/>
      <c r="CF415" s="45"/>
      <c r="CG415" s="45"/>
      <c r="CH415" s="45"/>
      <c r="CI415" s="45"/>
      <c r="CJ415" s="45"/>
      <c r="CK415" s="45"/>
      <c r="CL415" s="45"/>
      <c r="CM415" s="45"/>
      <c r="CN415" s="45"/>
      <c r="CO415" s="45"/>
      <c r="CP415" s="45"/>
      <c r="CQ415" s="45"/>
      <c r="CR415" s="45"/>
      <c r="CS415" s="45"/>
      <c r="CT415" s="45"/>
      <c r="CU415" s="45"/>
      <c r="CV415" s="45"/>
      <c r="CW415" s="45"/>
      <c r="CX415" s="45"/>
      <c r="CY415" s="45"/>
      <c r="CZ415" s="45"/>
      <c r="DA415" s="45"/>
      <c r="DB415" s="45"/>
      <c r="DC415" s="45"/>
      <c r="DD415" s="45"/>
      <c r="DE415" s="45"/>
      <c r="DF415" s="45"/>
      <c r="DG415" s="45"/>
      <c r="DH415" s="45"/>
      <c r="DI415" s="45"/>
      <c r="DJ415" s="45"/>
      <c r="DK415" s="45"/>
      <c r="DL415" s="45"/>
      <c r="DM415" s="45"/>
      <c r="DN415" s="45"/>
      <c r="DO415" s="45"/>
      <c r="DP415" s="45"/>
      <c r="DQ415" s="45"/>
      <c r="DR415" s="45"/>
      <c r="DS415" s="45"/>
      <c r="DT415" s="45"/>
      <c r="DU415" s="45"/>
      <c r="DV415" s="45"/>
      <c r="DW415" s="45"/>
      <c r="DX415" s="45"/>
      <c r="DY415" s="45"/>
      <c r="DZ415" s="45"/>
      <c r="EA415" s="45"/>
      <c r="EB415" s="45"/>
      <c r="EC415" s="45"/>
      <c r="ED415" s="45"/>
      <c r="EE415" s="45"/>
      <c r="EF415" s="45"/>
      <c r="EG415" s="45"/>
      <c r="EH415" s="45"/>
      <c r="EI415" s="45"/>
      <c r="EJ415" s="45"/>
      <c r="EK415" s="45"/>
      <c r="EL415" s="45"/>
      <c r="EM415" s="45"/>
      <c r="EN415" s="45"/>
      <c r="EO415" s="45"/>
      <c r="EP415" s="45"/>
      <c r="EQ415" s="45"/>
      <c r="ER415" s="45"/>
      <c r="ES415" s="45"/>
      <c r="ET415" s="45"/>
      <c r="EU415" s="45"/>
      <c r="EV415" s="45"/>
      <c r="EW415" s="45"/>
      <c r="EX415" s="45"/>
      <c r="EY415" s="45"/>
      <c r="EZ415" s="45"/>
      <c r="FA415" s="45"/>
      <c r="FB415" s="45"/>
      <c r="FC415" s="45"/>
      <c r="FD415" s="45"/>
      <c r="FE415" s="45"/>
      <c r="FF415" s="45"/>
      <c r="FG415" s="45"/>
      <c r="FH415" s="45"/>
      <c r="FI415" s="45"/>
      <c r="FJ415" s="45"/>
      <c r="FK415" s="45"/>
      <c r="FL415" s="45"/>
      <c r="FM415" s="45"/>
      <c r="FN415" s="45"/>
      <c r="FO415" s="45"/>
      <c r="FP415" s="45"/>
      <c r="FQ415" s="45"/>
      <c r="FR415" s="45"/>
      <c r="FS415" s="45"/>
      <c r="FT415" s="45"/>
      <c r="FU415" s="45"/>
      <c r="FV415" s="45"/>
      <c r="FW415" s="45"/>
      <c r="FX415" s="45"/>
      <c r="FY415" s="45"/>
      <c r="FZ415" s="45"/>
      <c r="GA415" s="45"/>
      <c r="GB415" s="45"/>
      <c r="GC415" s="45"/>
      <c r="GD415" s="45"/>
      <c r="GE415" s="45"/>
      <c r="GF415" s="45"/>
      <c r="GG415" s="45"/>
      <c r="GH415" s="45"/>
      <c r="GI415" s="45"/>
      <c r="GJ415" s="45"/>
      <c r="GK415" s="45"/>
      <c r="GL415" s="45"/>
      <c r="GM415" s="45"/>
      <c r="GN415" s="45"/>
      <c r="GO415" s="45"/>
      <c r="GP415" s="45"/>
      <c r="GQ415" s="45"/>
      <c r="GR415" s="45"/>
      <c r="GS415" s="45"/>
      <c r="GT415" s="45"/>
      <c r="GU415" s="45"/>
      <c r="GV415" s="45"/>
      <c r="GW415" s="45"/>
      <c r="GX415" s="45"/>
      <c r="GY415" s="45"/>
      <c r="GZ415" s="45"/>
      <c r="HA415" s="45"/>
      <c r="HB415" s="45"/>
      <c r="HC415" s="45"/>
      <c r="HD415" s="45"/>
      <c r="HE415" s="45"/>
      <c r="HF415" s="45"/>
      <c r="HG415" s="45"/>
      <c r="HH415" s="45"/>
      <c r="HI415" s="45"/>
      <c r="HJ415" s="45"/>
      <c r="HK415" s="45"/>
      <c r="HL415" s="45"/>
      <c r="HM415" s="45"/>
      <c r="HN415" s="45"/>
      <c r="HO415" s="45"/>
      <c r="HP415" s="45"/>
      <c r="HQ415" s="45"/>
      <c r="HR415" s="45"/>
      <c r="HS415" s="45"/>
      <c r="HT415" s="45"/>
      <c r="HU415" s="45"/>
      <c r="HV415" s="45"/>
      <c r="HW415" s="45"/>
      <c r="HX415" s="45"/>
      <c r="HY415" s="45"/>
      <c r="HZ415" s="45"/>
      <c r="IA415" s="45"/>
      <c r="IB415" s="45"/>
      <c r="IC415" s="45"/>
      <c r="ID415" s="45"/>
      <c r="IE415" s="45"/>
      <c r="IF415" s="45"/>
      <c r="IG415" s="45"/>
      <c r="IH415" s="45"/>
      <c r="II415" s="45"/>
      <c r="IJ415" s="45"/>
      <c r="IK415" s="45"/>
      <c r="IL415" s="45"/>
      <c r="IM415" s="45"/>
    </row>
    <row r="416" spans="1:247" s="46" customFormat="1" ht="30">
      <c r="A416" s="42">
        <v>407</v>
      </c>
      <c r="B416" s="43" t="s">
        <v>4641</v>
      </c>
      <c r="C416" s="97">
        <v>4050</v>
      </c>
      <c r="D416" s="43" t="str">
        <f t="shared" si="106"/>
        <v>Директно възлагане</v>
      </c>
      <c r="E416" s="43" t="s">
        <v>114</v>
      </c>
      <c r="F416" s="97"/>
      <c r="G416" s="44"/>
      <c r="H416" s="43"/>
      <c r="I416" s="43"/>
      <c r="J416" s="44"/>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c r="BE416" s="45"/>
      <c r="BF416" s="45"/>
      <c r="BG416" s="45"/>
      <c r="BH416" s="45"/>
      <c r="BI416" s="45"/>
      <c r="BJ416" s="45"/>
      <c r="BK416" s="45"/>
      <c r="BL416" s="45"/>
      <c r="BM416" s="45"/>
      <c r="BN416" s="45"/>
      <c r="BO416" s="45"/>
      <c r="BP416" s="45"/>
      <c r="BQ416" s="45"/>
      <c r="BR416" s="45"/>
      <c r="BS416" s="45"/>
      <c r="BT416" s="45"/>
      <c r="BU416" s="45"/>
      <c r="BV416" s="45"/>
      <c r="BW416" s="45"/>
      <c r="BX416" s="45"/>
      <c r="BY416" s="45"/>
      <c r="BZ416" s="45"/>
      <c r="CA416" s="45"/>
      <c r="CB416" s="45"/>
      <c r="CC416" s="45"/>
      <c r="CD416" s="45"/>
      <c r="CE416" s="45"/>
      <c r="CF416" s="45"/>
      <c r="CG416" s="45"/>
      <c r="CH416" s="45"/>
      <c r="CI416" s="45"/>
      <c r="CJ416" s="45"/>
      <c r="CK416" s="45"/>
      <c r="CL416" s="45"/>
      <c r="CM416" s="45"/>
      <c r="CN416" s="45"/>
      <c r="CO416" s="45"/>
      <c r="CP416" s="45"/>
      <c r="CQ416" s="45"/>
      <c r="CR416" s="45"/>
      <c r="CS416" s="45"/>
      <c r="CT416" s="45"/>
      <c r="CU416" s="45"/>
      <c r="CV416" s="45"/>
      <c r="CW416" s="45"/>
      <c r="CX416" s="45"/>
      <c r="CY416" s="45"/>
      <c r="CZ416" s="45"/>
      <c r="DA416" s="45"/>
      <c r="DB416" s="45"/>
      <c r="DC416" s="45"/>
      <c r="DD416" s="45"/>
      <c r="DE416" s="45"/>
      <c r="DF416" s="45"/>
      <c r="DG416" s="45"/>
      <c r="DH416" s="45"/>
      <c r="DI416" s="45"/>
      <c r="DJ416" s="45"/>
      <c r="DK416" s="45"/>
      <c r="DL416" s="45"/>
      <c r="DM416" s="45"/>
      <c r="DN416" s="45"/>
      <c r="DO416" s="45"/>
      <c r="DP416" s="45"/>
      <c r="DQ416" s="45"/>
      <c r="DR416" s="45"/>
      <c r="DS416" s="45"/>
      <c r="DT416" s="45"/>
      <c r="DU416" s="45"/>
      <c r="DV416" s="45"/>
      <c r="DW416" s="45"/>
      <c r="DX416" s="45"/>
      <c r="DY416" s="45"/>
      <c r="DZ416" s="45"/>
      <c r="EA416" s="45"/>
      <c r="EB416" s="45"/>
      <c r="EC416" s="45"/>
      <c r="ED416" s="45"/>
      <c r="EE416" s="45"/>
      <c r="EF416" s="45"/>
      <c r="EG416" s="45"/>
      <c r="EH416" s="45"/>
      <c r="EI416" s="45"/>
      <c r="EJ416" s="45"/>
      <c r="EK416" s="45"/>
      <c r="EL416" s="45"/>
      <c r="EM416" s="45"/>
      <c r="EN416" s="45"/>
      <c r="EO416" s="45"/>
      <c r="EP416" s="45"/>
      <c r="EQ416" s="45"/>
      <c r="ER416" s="45"/>
      <c r="ES416" s="45"/>
      <c r="ET416" s="45"/>
      <c r="EU416" s="45"/>
      <c r="EV416" s="45"/>
      <c r="EW416" s="45"/>
      <c r="EX416" s="45"/>
      <c r="EY416" s="45"/>
      <c r="EZ416" s="45"/>
      <c r="FA416" s="45"/>
      <c r="FB416" s="45"/>
      <c r="FC416" s="45"/>
      <c r="FD416" s="45"/>
      <c r="FE416" s="45"/>
      <c r="FF416" s="45"/>
      <c r="FG416" s="45"/>
      <c r="FH416" s="45"/>
      <c r="FI416" s="45"/>
      <c r="FJ416" s="45"/>
      <c r="FK416" s="45"/>
      <c r="FL416" s="45"/>
      <c r="FM416" s="45"/>
      <c r="FN416" s="45"/>
      <c r="FO416" s="45"/>
      <c r="FP416" s="45"/>
      <c r="FQ416" s="45"/>
      <c r="FR416" s="45"/>
      <c r="FS416" s="45"/>
      <c r="FT416" s="45"/>
      <c r="FU416" s="45"/>
      <c r="FV416" s="45"/>
      <c r="FW416" s="45"/>
      <c r="FX416" s="45"/>
      <c r="FY416" s="45"/>
      <c r="FZ416" s="45"/>
      <c r="GA416" s="45"/>
      <c r="GB416" s="45"/>
      <c r="GC416" s="45"/>
      <c r="GD416" s="45"/>
      <c r="GE416" s="45"/>
      <c r="GF416" s="45"/>
      <c r="GG416" s="45"/>
      <c r="GH416" s="45"/>
      <c r="GI416" s="45"/>
      <c r="GJ416" s="45"/>
      <c r="GK416" s="45"/>
      <c r="GL416" s="45"/>
      <c r="GM416" s="45"/>
      <c r="GN416" s="45"/>
      <c r="GO416" s="45"/>
      <c r="GP416" s="45"/>
      <c r="GQ416" s="45"/>
      <c r="GR416" s="45"/>
      <c r="GS416" s="45"/>
      <c r="GT416" s="45"/>
      <c r="GU416" s="45"/>
      <c r="GV416" s="45"/>
      <c r="GW416" s="45"/>
      <c r="GX416" s="45"/>
      <c r="GY416" s="45"/>
      <c r="GZ416" s="45"/>
      <c r="HA416" s="45"/>
      <c r="HB416" s="45"/>
      <c r="HC416" s="45"/>
      <c r="HD416" s="45"/>
      <c r="HE416" s="45"/>
      <c r="HF416" s="45"/>
      <c r="HG416" s="45"/>
      <c r="HH416" s="45"/>
      <c r="HI416" s="45"/>
      <c r="HJ416" s="45"/>
      <c r="HK416" s="45"/>
      <c r="HL416" s="45"/>
      <c r="HM416" s="45"/>
      <c r="HN416" s="45"/>
      <c r="HO416" s="45"/>
      <c r="HP416" s="45"/>
      <c r="HQ416" s="45"/>
      <c r="HR416" s="45"/>
      <c r="HS416" s="45"/>
      <c r="HT416" s="45"/>
      <c r="HU416" s="45"/>
      <c r="HV416" s="45"/>
      <c r="HW416" s="45"/>
      <c r="HX416" s="45"/>
      <c r="HY416" s="45"/>
      <c r="HZ416" s="45"/>
      <c r="IA416" s="45"/>
      <c r="IB416" s="45"/>
      <c r="IC416" s="45"/>
      <c r="ID416" s="45"/>
      <c r="IE416" s="45"/>
      <c r="IF416" s="45"/>
      <c r="IG416" s="45"/>
      <c r="IH416" s="45"/>
      <c r="II416" s="45"/>
      <c r="IJ416" s="45"/>
      <c r="IK416" s="45"/>
      <c r="IL416" s="45"/>
      <c r="IM416" s="45"/>
    </row>
    <row r="417" spans="1:247" s="46" customFormat="1" ht="30">
      <c r="A417" s="42">
        <v>408</v>
      </c>
      <c r="B417" s="43" t="s">
        <v>4642</v>
      </c>
      <c r="C417" s="97">
        <v>4000</v>
      </c>
      <c r="D417" s="43" t="str">
        <f t="shared" si="106"/>
        <v>Директно възлагане</v>
      </c>
      <c r="E417" s="43" t="s">
        <v>114</v>
      </c>
      <c r="F417" s="97"/>
      <c r="G417" s="44"/>
      <c r="H417" s="43"/>
      <c r="I417" s="43"/>
      <c r="J417" s="44"/>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c r="BC417" s="45"/>
      <c r="BD417" s="45"/>
      <c r="BE417" s="45"/>
      <c r="BF417" s="45"/>
      <c r="BG417" s="45"/>
      <c r="BH417" s="45"/>
      <c r="BI417" s="45"/>
      <c r="BJ417" s="45"/>
      <c r="BK417" s="45"/>
      <c r="BL417" s="45"/>
      <c r="BM417" s="45"/>
      <c r="BN417" s="45"/>
      <c r="BO417" s="45"/>
      <c r="BP417" s="45"/>
      <c r="BQ417" s="45"/>
      <c r="BR417" s="45"/>
      <c r="BS417" s="45"/>
      <c r="BT417" s="45"/>
      <c r="BU417" s="45"/>
      <c r="BV417" s="45"/>
      <c r="BW417" s="45"/>
      <c r="BX417" s="45"/>
      <c r="BY417" s="45"/>
      <c r="BZ417" s="45"/>
      <c r="CA417" s="45"/>
      <c r="CB417" s="45"/>
      <c r="CC417" s="45"/>
      <c r="CD417" s="45"/>
      <c r="CE417" s="45"/>
      <c r="CF417" s="45"/>
      <c r="CG417" s="45"/>
      <c r="CH417" s="45"/>
      <c r="CI417" s="45"/>
      <c r="CJ417" s="45"/>
      <c r="CK417" s="45"/>
      <c r="CL417" s="45"/>
      <c r="CM417" s="45"/>
      <c r="CN417" s="45"/>
      <c r="CO417" s="45"/>
      <c r="CP417" s="45"/>
      <c r="CQ417" s="45"/>
      <c r="CR417" s="45"/>
      <c r="CS417" s="45"/>
      <c r="CT417" s="45"/>
      <c r="CU417" s="45"/>
      <c r="CV417" s="45"/>
      <c r="CW417" s="45"/>
      <c r="CX417" s="45"/>
      <c r="CY417" s="45"/>
      <c r="CZ417" s="45"/>
      <c r="DA417" s="45"/>
      <c r="DB417" s="45"/>
      <c r="DC417" s="45"/>
      <c r="DD417" s="45"/>
      <c r="DE417" s="45"/>
      <c r="DF417" s="45"/>
      <c r="DG417" s="45"/>
      <c r="DH417" s="45"/>
      <c r="DI417" s="45"/>
      <c r="DJ417" s="45"/>
      <c r="DK417" s="45"/>
      <c r="DL417" s="45"/>
      <c r="DM417" s="45"/>
      <c r="DN417" s="45"/>
      <c r="DO417" s="45"/>
      <c r="DP417" s="45"/>
      <c r="DQ417" s="45"/>
      <c r="DR417" s="45"/>
      <c r="DS417" s="45"/>
      <c r="DT417" s="45"/>
      <c r="DU417" s="45"/>
      <c r="DV417" s="45"/>
      <c r="DW417" s="45"/>
      <c r="DX417" s="45"/>
      <c r="DY417" s="45"/>
      <c r="DZ417" s="45"/>
      <c r="EA417" s="45"/>
      <c r="EB417" s="45"/>
      <c r="EC417" s="45"/>
      <c r="ED417" s="45"/>
      <c r="EE417" s="45"/>
      <c r="EF417" s="45"/>
      <c r="EG417" s="45"/>
      <c r="EH417" s="45"/>
      <c r="EI417" s="45"/>
      <c r="EJ417" s="45"/>
      <c r="EK417" s="45"/>
      <c r="EL417" s="45"/>
      <c r="EM417" s="45"/>
      <c r="EN417" s="45"/>
      <c r="EO417" s="45"/>
      <c r="EP417" s="45"/>
      <c r="EQ417" s="45"/>
      <c r="ER417" s="45"/>
      <c r="ES417" s="45"/>
      <c r="ET417" s="45"/>
      <c r="EU417" s="45"/>
      <c r="EV417" s="45"/>
      <c r="EW417" s="45"/>
      <c r="EX417" s="45"/>
      <c r="EY417" s="45"/>
      <c r="EZ417" s="45"/>
      <c r="FA417" s="45"/>
      <c r="FB417" s="45"/>
      <c r="FC417" s="45"/>
      <c r="FD417" s="45"/>
      <c r="FE417" s="45"/>
      <c r="FF417" s="45"/>
      <c r="FG417" s="45"/>
      <c r="FH417" s="45"/>
      <c r="FI417" s="45"/>
      <c r="FJ417" s="45"/>
      <c r="FK417" s="45"/>
      <c r="FL417" s="45"/>
      <c r="FM417" s="45"/>
      <c r="FN417" s="45"/>
      <c r="FO417" s="45"/>
      <c r="FP417" s="45"/>
      <c r="FQ417" s="45"/>
      <c r="FR417" s="45"/>
      <c r="FS417" s="45"/>
      <c r="FT417" s="45"/>
      <c r="FU417" s="45"/>
      <c r="FV417" s="45"/>
      <c r="FW417" s="45"/>
      <c r="FX417" s="45"/>
      <c r="FY417" s="45"/>
      <c r="FZ417" s="45"/>
      <c r="GA417" s="45"/>
      <c r="GB417" s="45"/>
      <c r="GC417" s="45"/>
      <c r="GD417" s="45"/>
      <c r="GE417" s="45"/>
      <c r="GF417" s="45"/>
      <c r="GG417" s="45"/>
      <c r="GH417" s="45"/>
      <c r="GI417" s="45"/>
      <c r="GJ417" s="45"/>
      <c r="GK417" s="45"/>
      <c r="GL417" s="45"/>
      <c r="GM417" s="45"/>
      <c r="GN417" s="45"/>
      <c r="GO417" s="45"/>
      <c r="GP417" s="45"/>
      <c r="GQ417" s="45"/>
      <c r="GR417" s="45"/>
      <c r="GS417" s="45"/>
      <c r="GT417" s="45"/>
      <c r="GU417" s="45"/>
      <c r="GV417" s="45"/>
      <c r="GW417" s="45"/>
      <c r="GX417" s="45"/>
      <c r="GY417" s="45"/>
      <c r="GZ417" s="45"/>
      <c r="HA417" s="45"/>
      <c r="HB417" s="45"/>
      <c r="HC417" s="45"/>
      <c r="HD417" s="45"/>
      <c r="HE417" s="45"/>
      <c r="HF417" s="45"/>
      <c r="HG417" s="45"/>
      <c r="HH417" s="45"/>
      <c r="HI417" s="45"/>
      <c r="HJ417" s="45"/>
      <c r="HK417" s="45"/>
      <c r="HL417" s="45"/>
      <c r="HM417" s="45"/>
      <c r="HN417" s="45"/>
      <c r="HO417" s="45"/>
      <c r="HP417" s="45"/>
      <c r="HQ417" s="45"/>
      <c r="HR417" s="45"/>
      <c r="HS417" s="45"/>
      <c r="HT417" s="45"/>
      <c r="HU417" s="45"/>
      <c r="HV417" s="45"/>
      <c r="HW417" s="45"/>
      <c r="HX417" s="45"/>
      <c r="HY417" s="45"/>
      <c r="HZ417" s="45"/>
      <c r="IA417" s="45"/>
      <c r="IB417" s="45"/>
      <c r="IC417" s="45"/>
      <c r="ID417" s="45"/>
      <c r="IE417" s="45"/>
      <c r="IF417" s="45"/>
      <c r="IG417" s="45"/>
      <c r="IH417" s="45"/>
      <c r="II417" s="45"/>
      <c r="IJ417" s="45"/>
      <c r="IK417" s="45"/>
      <c r="IL417" s="45"/>
      <c r="IM417" s="45"/>
    </row>
    <row r="418" spans="1:247" s="46" customFormat="1" ht="45">
      <c r="A418" s="42">
        <v>409</v>
      </c>
      <c r="B418" s="47" t="s">
        <v>4643</v>
      </c>
      <c r="C418" s="98">
        <v>4000</v>
      </c>
      <c r="D418" s="43" t="str">
        <f t="shared" si="106"/>
        <v>Директно възлагане</v>
      </c>
      <c r="E418" s="43" t="s">
        <v>113</v>
      </c>
      <c r="F418" s="97"/>
      <c r="G418" s="44"/>
      <c r="H418" s="43"/>
      <c r="I418" s="43"/>
      <c r="J418" s="44"/>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c r="AS418" s="45"/>
      <c r="AT418" s="45"/>
      <c r="AU418" s="45"/>
      <c r="AV418" s="45"/>
      <c r="AW418" s="45"/>
      <c r="AX418" s="45"/>
      <c r="AY418" s="45"/>
      <c r="AZ418" s="45"/>
      <c r="BA418" s="45"/>
      <c r="BB418" s="45"/>
      <c r="BC418" s="45"/>
      <c r="BD418" s="45"/>
      <c r="BE418" s="45"/>
      <c r="BF418" s="45"/>
      <c r="BG418" s="45"/>
      <c r="BH418" s="45"/>
      <c r="BI418" s="45"/>
      <c r="BJ418" s="45"/>
      <c r="BK418" s="45"/>
      <c r="BL418" s="45"/>
      <c r="BM418" s="45"/>
      <c r="BN418" s="45"/>
      <c r="BO418" s="45"/>
      <c r="BP418" s="45"/>
      <c r="BQ418" s="45"/>
      <c r="BR418" s="45"/>
      <c r="BS418" s="45"/>
      <c r="BT418" s="45"/>
      <c r="BU418" s="45"/>
      <c r="BV418" s="45"/>
      <c r="BW418" s="45"/>
      <c r="BX418" s="45"/>
      <c r="BY418" s="45"/>
      <c r="BZ418" s="45"/>
      <c r="CA418" s="45"/>
      <c r="CB418" s="45"/>
      <c r="CC418" s="45"/>
      <c r="CD418" s="45"/>
      <c r="CE418" s="45"/>
      <c r="CF418" s="45"/>
      <c r="CG418" s="45"/>
      <c r="CH418" s="45"/>
      <c r="CI418" s="45"/>
      <c r="CJ418" s="45"/>
      <c r="CK418" s="45"/>
      <c r="CL418" s="45"/>
      <c r="CM418" s="45"/>
      <c r="CN418" s="45"/>
      <c r="CO418" s="45"/>
      <c r="CP418" s="45"/>
      <c r="CQ418" s="45"/>
      <c r="CR418" s="45"/>
      <c r="CS418" s="45"/>
      <c r="CT418" s="45"/>
      <c r="CU418" s="45"/>
      <c r="CV418" s="45"/>
      <c r="CW418" s="45"/>
      <c r="CX418" s="45"/>
      <c r="CY418" s="45"/>
      <c r="CZ418" s="45"/>
      <c r="DA418" s="45"/>
      <c r="DB418" s="45"/>
      <c r="DC418" s="45"/>
      <c r="DD418" s="45"/>
      <c r="DE418" s="45"/>
      <c r="DF418" s="45"/>
      <c r="DG418" s="45"/>
      <c r="DH418" s="45"/>
      <c r="DI418" s="45"/>
      <c r="DJ418" s="45"/>
      <c r="DK418" s="45"/>
      <c r="DL418" s="45"/>
      <c r="DM418" s="45"/>
      <c r="DN418" s="45"/>
      <c r="DO418" s="45"/>
      <c r="DP418" s="45"/>
      <c r="DQ418" s="45"/>
      <c r="DR418" s="45"/>
      <c r="DS418" s="45"/>
      <c r="DT418" s="45"/>
      <c r="DU418" s="45"/>
      <c r="DV418" s="45"/>
      <c r="DW418" s="45"/>
      <c r="DX418" s="45"/>
      <c r="DY418" s="45"/>
      <c r="DZ418" s="45"/>
      <c r="EA418" s="45"/>
      <c r="EB418" s="45"/>
      <c r="EC418" s="45"/>
      <c r="ED418" s="45"/>
      <c r="EE418" s="45"/>
      <c r="EF418" s="45"/>
      <c r="EG418" s="45"/>
      <c r="EH418" s="45"/>
      <c r="EI418" s="45"/>
      <c r="EJ418" s="45"/>
      <c r="EK418" s="45"/>
      <c r="EL418" s="45"/>
      <c r="EM418" s="45"/>
      <c r="EN418" s="45"/>
      <c r="EO418" s="45"/>
      <c r="EP418" s="45"/>
      <c r="EQ418" s="45"/>
      <c r="ER418" s="45"/>
      <c r="ES418" s="45"/>
      <c r="ET418" s="45"/>
      <c r="EU418" s="45"/>
      <c r="EV418" s="45"/>
      <c r="EW418" s="45"/>
      <c r="EX418" s="45"/>
      <c r="EY418" s="45"/>
      <c r="EZ418" s="45"/>
      <c r="FA418" s="45"/>
      <c r="FB418" s="45"/>
      <c r="FC418" s="45"/>
      <c r="FD418" s="45"/>
      <c r="FE418" s="45"/>
      <c r="FF418" s="45"/>
      <c r="FG418" s="45"/>
      <c r="FH418" s="45"/>
      <c r="FI418" s="45"/>
      <c r="FJ418" s="45"/>
      <c r="FK418" s="45"/>
      <c r="FL418" s="45"/>
      <c r="FM418" s="45"/>
      <c r="FN418" s="45"/>
      <c r="FO418" s="45"/>
      <c r="FP418" s="45"/>
      <c r="FQ418" s="45"/>
      <c r="FR418" s="45"/>
      <c r="FS418" s="45"/>
      <c r="FT418" s="45"/>
      <c r="FU418" s="45"/>
      <c r="FV418" s="45"/>
      <c r="FW418" s="45"/>
      <c r="FX418" s="45"/>
      <c r="FY418" s="45"/>
      <c r="FZ418" s="45"/>
      <c r="GA418" s="45"/>
      <c r="GB418" s="45"/>
      <c r="GC418" s="45"/>
      <c r="GD418" s="45"/>
      <c r="GE418" s="45"/>
      <c r="GF418" s="45"/>
      <c r="GG418" s="45"/>
      <c r="GH418" s="45"/>
      <c r="GI418" s="45"/>
      <c r="GJ418" s="45"/>
      <c r="GK418" s="45"/>
      <c r="GL418" s="45"/>
      <c r="GM418" s="45"/>
      <c r="GN418" s="45"/>
      <c r="GO418" s="45"/>
      <c r="GP418" s="45"/>
      <c r="GQ418" s="45"/>
      <c r="GR418" s="45"/>
      <c r="GS418" s="45"/>
      <c r="GT418" s="45"/>
      <c r="GU418" s="45"/>
      <c r="GV418" s="45"/>
      <c r="GW418" s="45"/>
      <c r="GX418" s="45"/>
      <c r="GY418" s="45"/>
      <c r="GZ418" s="45"/>
      <c r="HA418" s="45"/>
      <c r="HB418" s="45"/>
      <c r="HC418" s="45"/>
      <c r="HD418" s="45"/>
      <c r="HE418" s="45"/>
      <c r="HF418" s="45"/>
      <c r="HG418" s="45"/>
      <c r="HH418" s="45"/>
      <c r="HI418" s="45"/>
      <c r="HJ418" s="45"/>
      <c r="HK418" s="45"/>
      <c r="HL418" s="45"/>
      <c r="HM418" s="45"/>
      <c r="HN418" s="45"/>
      <c r="HO418" s="45"/>
      <c r="HP418" s="45"/>
      <c r="HQ418" s="45"/>
      <c r="HR418" s="45"/>
      <c r="HS418" s="45"/>
      <c r="HT418" s="45"/>
      <c r="HU418" s="45"/>
      <c r="HV418" s="45"/>
      <c r="HW418" s="45"/>
      <c r="HX418" s="45"/>
      <c r="HY418" s="45"/>
      <c r="HZ418" s="45"/>
      <c r="IA418" s="45"/>
      <c r="IB418" s="45"/>
      <c r="IC418" s="45"/>
      <c r="ID418" s="45"/>
      <c r="IE418" s="45"/>
      <c r="IF418" s="45"/>
      <c r="IG418" s="45"/>
      <c r="IH418" s="45"/>
      <c r="II418" s="45"/>
      <c r="IJ418" s="45"/>
      <c r="IK418" s="45"/>
      <c r="IL418" s="45"/>
      <c r="IM418" s="45"/>
    </row>
    <row r="419" spans="1:247" s="46" customFormat="1" ht="30.75" customHeight="1">
      <c r="A419" s="42">
        <v>410</v>
      </c>
      <c r="B419" s="43" t="s">
        <v>4644</v>
      </c>
      <c r="C419" s="97">
        <v>3900</v>
      </c>
      <c r="D419" s="43" t="str">
        <f t="shared" si="106"/>
        <v>Директно възлагане</v>
      </c>
      <c r="E419" s="43" t="s">
        <v>114</v>
      </c>
      <c r="F419" s="97">
        <v>6080</v>
      </c>
      <c r="G419" s="44">
        <v>2018</v>
      </c>
      <c r="H419" s="43" t="str">
        <f>IF(ISERROR(VLOOKUP(I419, n_zop_all, 2, FALSE)), "", VLOOKUP(I419,n_zop_all, 2, FALSE))</f>
        <v>Директно възлагане</v>
      </c>
      <c r="I419" s="43" t="s">
        <v>114</v>
      </c>
      <c r="J419" s="44"/>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c r="AT419" s="45"/>
      <c r="AU419" s="45"/>
      <c r="AV419" s="45"/>
      <c r="AW419" s="45"/>
      <c r="AX419" s="45"/>
      <c r="AY419" s="45"/>
      <c r="AZ419" s="45"/>
      <c r="BA419" s="45"/>
      <c r="BB419" s="45"/>
      <c r="BC419" s="45"/>
      <c r="BD419" s="45"/>
      <c r="BE419" s="45"/>
      <c r="BF419" s="45"/>
      <c r="BG419" s="45"/>
      <c r="BH419" s="45"/>
      <c r="BI419" s="45"/>
      <c r="BJ419" s="45"/>
      <c r="BK419" s="45"/>
      <c r="BL419" s="45"/>
      <c r="BM419" s="45"/>
      <c r="BN419" s="45"/>
      <c r="BO419" s="45"/>
      <c r="BP419" s="45"/>
      <c r="BQ419" s="45"/>
      <c r="BR419" s="45"/>
      <c r="BS419" s="45"/>
      <c r="BT419" s="45"/>
      <c r="BU419" s="45"/>
      <c r="BV419" s="45"/>
      <c r="BW419" s="45"/>
      <c r="BX419" s="45"/>
      <c r="BY419" s="45"/>
      <c r="BZ419" s="45"/>
      <c r="CA419" s="45"/>
      <c r="CB419" s="45"/>
      <c r="CC419" s="45"/>
      <c r="CD419" s="45"/>
      <c r="CE419" s="45"/>
      <c r="CF419" s="45"/>
      <c r="CG419" s="45"/>
      <c r="CH419" s="45"/>
      <c r="CI419" s="45"/>
      <c r="CJ419" s="45"/>
      <c r="CK419" s="45"/>
      <c r="CL419" s="45"/>
      <c r="CM419" s="45"/>
      <c r="CN419" s="45"/>
      <c r="CO419" s="45"/>
      <c r="CP419" s="45"/>
      <c r="CQ419" s="45"/>
      <c r="CR419" s="45"/>
      <c r="CS419" s="45"/>
      <c r="CT419" s="45"/>
      <c r="CU419" s="45"/>
      <c r="CV419" s="45"/>
      <c r="CW419" s="45"/>
      <c r="CX419" s="45"/>
      <c r="CY419" s="45"/>
      <c r="CZ419" s="45"/>
      <c r="DA419" s="45"/>
      <c r="DB419" s="45"/>
      <c r="DC419" s="45"/>
      <c r="DD419" s="45"/>
      <c r="DE419" s="45"/>
      <c r="DF419" s="45"/>
      <c r="DG419" s="45"/>
      <c r="DH419" s="45"/>
      <c r="DI419" s="45"/>
      <c r="DJ419" s="45"/>
      <c r="DK419" s="45"/>
      <c r="DL419" s="45"/>
      <c r="DM419" s="45"/>
      <c r="DN419" s="45"/>
      <c r="DO419" s="45"/>
      <c r="DP419" s="45"/>
      <c r="DQ419" s="45"/>
      <c r="DR419" s="45"/>
      <c r="DS419" s="45"/>
      <c r="DT419" s="45"/>
      <c r="DU419" s="45"/>
      <c r="DV419" s="45"/>
      <c r="DW419" s="45"/>
      <c r="DX419" s="45"/>
      <c r="DY419" s="45"/>
      <c r="DZ419" s="45"/>
      <c r="EA419" s="45"/>
      <c r="EB419" s="45"/>
      <c r="EC419" s="45"/>
      <c r="ED419" s="45"/>
      <c r="EE419" s="45"/>
      <c r="EF419" s="45"/>
      <c r="EG419" s="45"/>
      <c r="EH419" s="45"/>
      <c r="EI419" s="45"/>
      <c r="EJ419" s="45"/>
      <c r="EK419" s="45"/>
      <c r="EL419" s="45"/>
      <c r="EM419" s="45"/>
      <c r="EN419" s="45"/>
      <c r="EO419" s="45"/>
      <c r="EP419" s="45"/>
      <c r="EQ419" s="45"/>
      <c r="ER419" s="45"/>
      <c r="ES419" s="45"/>
      <c r="ET419" s="45"/>
      <c r="EU419" s="45"/>
      <c r="EV419" s="45"/>
      <c r="EW419" s="45"/>
      <c r="EX419" s="45"/>
      <c r="EY419" s="45"/>
      <c r="EZ419" s="45"/>
      <c r="FA419" s="45"/>
      <c r="FB419" s="45"/>
      <c r="FC419" s="45"/>
      <c r="FD419" s="45"/>
      <c r="FE419" s="45"/>
      <c r="FF419" s="45"/>
      <c r="FG419" s="45"/>
      <c r="FH419" s="45"/>
      <c r="FI419" s="45"/>
      <c r="FJ419" s="45"/>
      <c r="FK419" s="45"/>
      <c r="FL419" s="45"/>
      <c r="FM419" s="45"/>
      <c r="FN419" s="45"/>
      <c r="FO419" s="45"/>
      <c r="FP419" s="45"/>
      <c r="FQ419" s="45"/>
      <c r="FR419" s="45"/>
      <c r="FS419" s="45"/>
      <c r="FT419" s="45"/>
      <c r="FU419" s="45"/>
      <c r="FV419" s="45"/>
      <c r="FW419" s="45"/>
      <c r="FX419" s="45"/>
      <c r="FY419" s="45"/>
      <c r="FZ419" s="45"/>
      <c r="GA419" s="45"/>
      <c r="GB419" s="45"/>
      <c r="GC419" s="45"/>
      <c r="GD419" s="45"/>
      <c r="GE419" s="45"/>
      <c r="GF419" s="45"/>
      <c r="GG419" s="45"/>
      <c r="GH419" s="45"/>
      <c r="GI419" s="45"/>
      <c r="GJ419" s="45"/>
      <c r="GK419" s="45"/>
      <c r="GL419" s="45"/>
      <c r="GM419" s="45"/>
      <c r="GN419" s="45"/>
      <c r="GO419" s="45"/>
      <c r="GP419" s="45"/>
      <c r="GQ419" s="45"/>
      <c r="GR419" s="45"/>
      <c r="GS419" s="45"/>
      <c r="GT419" s="45"/>
      <c r="GU419" s="45"/>
      <c r="GV419" s="45"/>
      <c r="GW419" s="45"/>
      <c r="GX419" s="45"/>
      <c r="GY419" s="45"/>
      <c r="GZ419" s="45"/>
      <c r="HA419" s="45"/>
      <c r="HB419" s="45"/>
      <c r="HC419" s="45"/>
      <c r="HD419" s="45"/>
      <c r="HE419" s="45"/>
      <c r="HF419" s="45"/>
      <c r="HG419" s="45"/>
      <c r="HH419" s="45"/>
      <c r="HI419" s="45"/>
      <c r="HJ419" s="45"/>
      <c r="HK419" s="45"/>
      <c r="HL419" s="45"/>
      <c r="HM419" s="45"/>
      <c r="HN419" s="45"/>
      <c r="HO419" s="45"/>
      <c r="HP419" s="45"/>
      <c r="HQ419" s="45"/>
      <c r="HR419" s="45"/>
      <c r="HS419" s="45"/>
      <c r="HT419" s="45"/>
      <c r="HU419" s="45"/>
      <c r="HV419" s="45"/>
      <c r="HW419" s="45"/>
      <c r="HX419" s="45"/>
      <c r="HY419" s="45"/>
      <c r="HZ419" s="45"/>
      <c r="IA419" s="45"/>
      <c r="IB419" s="45"/>
      <c r="IC419" s="45"/>
      <c r="ID419" s="45"/>
      <c r="IE419" s="45"/>
      <c r="IF419" s="45"/>
      <c r="IG419" s="45"/>
      <c r="IH419" s="45"/>
      <c r="II419" s="45"/>
      <c r="IJ419" s="45"/>
      <c r="IK419" s="45"/>
      <c r="IL419" s="45"/>
      <c r="IM419" s="45"/>
    </row>
    <row r="420" spans="1:247" s="46" customFormat="1" ht="45.75" customHeight="1">
      <c r="A420" s="42">
        <v>411</v>
      </c>
      <c r="B420" s="47" t="s">
        <v>4645</v>
      </c>
      <c r="C420" s="98">
        <v>3900</v>
      </c>
      <c r="D420" s="43" t="str">
        <f t="shared" si="106"/>
        <v>Директно възлагане</v>
      </c>
      <c r="E420" s="43" t="s">
        <v>113</v>
      </c>
      <c r="F420" s="97"/>
      <c r="G420" s="43"/>
      <c r="H420" s="43"/>
      <c r="I420" s="43"/>
      <c r="J420" s="43"/>
    </row>
    <row r="421" spans="1:247" s="46" customFormat="1" ht="30.75" customHeight="1">
      <c r="A421" s="42">
        <v>412</v>
      </c>
      <c r="B421" s="43" t="s">
        <v>4646</v>
      </c>
      <c r="C421" s="97">
        <v>3800</v>
      </c>
      <c r="D421" s="43" t="str">
        <f t="shared" si="106"/>
        <v>Директно възлагане</v>
      </c>
      <c r="E421" s="43" t="s">
        <v>114</v>
      </c>
      <c r="F421" s="97">
        <v>3537.8</v>
      </c>
      <c r="G421" s="44">
        <v>2018</v>
      </c>
      <c r="H421" s="43" t="str">
        <f>IF(ISERROR(VLOOKUP(I421, n_zop_all, 2, FALSE)), "", VLOOKUP(I421,n_zop_all, 2, FALSE))</f>
        <v>Директно възлагане</v>
      </c>
      <c r="I421" s="43" t="s">
        <v>113</v>
      </c>
      <c r="J421" s="44"/>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5"/>
      <c r="BI421" s="45"/>
      <c r="BJ421" s="45"/>
      <c r="BK421" s="45"/>
      <c r="BL421" s="45"/>
      <c r="BM421" s="45"/>
      <c r="BN421" s="45"/>
      <c r="BO421" s="45"/>
      <c r="BP421" s="45"/>
      <c r="BQ421" s="45"/>
      <c r="BR421" s="45"/>
      <c r="BS421" s="45"/>
      <c r="BT421" s="45"/>
      <c r="BU421" s="45"/>
      <c r="BV421" s="45"/>
      <c r="BW421" s="45"/>
      <c r="BX421" s="45"/>
      <c r="BY421" s="45"/>
      <c r="BZ421" s="45"/>
      <c r="CA421" s="45"/>
      <c r="CB421" s="45"/>
      <c r="CC421" s="45"/>
      <c r="CD421" s="45"/>
      <c r="CE421" s="45"/>
      <c r="CF421" s="45"/>
      <c r="CG421" s="45"/>
      <c r="CH421" s="45"/>
      <c r="CI421" s="45"/>
      <c r="CJ421" s="45"/>
      <c r="CK421" s="45"/>
      <c r="CL421" s="45"/>
      <c r="CM421" s="45"/>
      <c r="CN421" s="45"/>
      <c r="CO421" s="45"/>
      <c r="CP421" s="45"/>
      <c r="CQ421" s="45"/>
      <c r="CR421" s="45"/>
      <c r="CS421" s="45"/>
      <c r="CT421" s="45"/>
      <c r="CU421" s="45"/>
      <c r="CV421" s="45"/>
      <c r="CW421" s="45"/>
      <c r="CX421" s="45"/>
      <c r="CY421" s="45"/>
      <c r="CZ421" s="45"/>
      <c r="DA421" s="45"/>
      <c r="DB421" s="45"/>
      <c r="DC421" s="45"/>
      <c r="DD421" s="45"/>
      <c r="DE421" s="45"/>
      <c r="DF421" s="45"/>
      <c r="DG421" s="45"/>
      <c r="DH421" s="45"/>
      <c r="DI421" s="45"/>
      <c r="DJ421" s="45"/>
      <c r="DK421" s="45"/>
      <c r="DL421" s="45"/>
      <c r="DM421" s="45"/>
      <c r="DN421" s="45"/>
      <c r="DO421" s="45"/>
      <c r="DP421" s="45"/>
      <c r="DQ421" s="45"/>
      <c r="DR421" s="45"/>
      <c r="DS421" s="45"/>
      <c r="DT421" s="45"/>
      <c r="DU421" s="45"/>
      <c r="DV421" s="45"/>
      <c r="DW421" s="45"/>
      <c r="DX421" s="45"/>
      <c r="DY421" s="45"/>
      <c r="DZ421" s="45"/>
      <c r="EA421" s="45"/>
      <c r="EB421" s="45"/>
      <c r="EC421" s="45"/>
      <c r="ED421" s="45"/>
      <c r="EE421" s="45"/>
      <c r="EF421" s="45"/>
      <c r="EG421" s="45"/>
      <c r="EH421" s="45"/>
      <c r="EI421" s="45"/>
      <c r="EJ421" s="45"/>
      <c r="EK421" s="45"/>
      <c r="EL421" s="45"/>
      <c r="EM421" s="45"/>
      <c r="EN421" s="45"/>
      <c r="EO421" s="45"/>
      <c r="EP421" s="45"/>
      <c r="EQ421" s="45"/>
      <c r="ER421" s="45"/>
      <c r="ES421" s="45"/>
      <c r="ET421" s="45"/>
      <c r="EU421" s="45"/>
      <c r="EV421" s="45"/>
      <c r="EW421" s="45"/>
      <c r="EX421" s="45"/>
      <c r="EY421" s="45"/>
      <c r="EZ421" s="45"/>
      <c r="FA421" s="45"/>
      <c r="FB421" s="45"/>
      <c r="FC421" s="45"/>
      <c r="FD421" s="45"/>
      <c r="FE421" s="45"/>
      <c r="FF421" s="45"/>
      <c r="FG421" s="45"/>
      <c r="FH421" s="45"/>
      <c r="FI421" s="45"/>
      <c r="FJ421" s="45"/>
      <c r="FK421" s="45"/>
      <c r="FL421" s="45"/>
      <c r="FM421" s="45"/>
      <c r="FN421" s="45"/>
      <c r="FO421" s="45"/>
      <c r="FP421" s="45"/>
      <c r="FQ421" s="45"/>
      <c r="FR421" s="45"/>
      <c r="FS421" s="45"/>
      <c r="FT421" s="45"/>
      <c r="FU421" s="45"/>
      <c r="FV421" s="45"/>
      <c r="FW421" s="45"/>
      <c r="FX421" s="45"/>
      <c r="FY421" s="45"/>
      <c r="FZ421" s="45"/>
      <c r="GA421" s="45"/>
      <c r="GB421" s="45"/>
      <c r="GC421" s="45"/>
      <c r="GD421" s="45"/>
      <c r="GE421" s="45"/>
      <c r="GF421" s="45"/>
      <c r="GG421" s="45"/>
      <c r="GH421" s="45"/>
      <c r="GI421" s="45"/>
      <c r="GJ421" s="45"/>
      <c r="GK421" s="45"/>
      <c r="GL421" s="45"/>
      <c r="GM421" s="45"/>
      <c r="GN421" s="45"/>
      <c r="GO421" s="45"/>
      <c r="GP421" s="45"/>
      <c r="GQ421" s="45"/>
      <c r="GR421" s="45"/>
      <c r="GS421" s="45"/>
      <c r="GT421" s="45"/>
      <c r="GU421" s="45"/>
      <c r="GV421" s="45"/>
      <c r="GW421" s="45"/>
      <c r="GX421" s="45"/>
      <c r="GY421" s="45"/>
      <c r="GZ421" s="45"/>
      <c r="HA421" s="45"/>
      <c r="HB421" s="45"/>
      <c r="HC421" s="45"/>
      <c r="HD421" s="45"/>
      <c r="HE421" s="45"/>
      <c r="HF421" s="45"/>
      <c r="HG421" s="45"/>
      <c r="HH421" s="45"/>
      <c r="HI421" s="45"/>
      <c r="HJ421" s="45"/>
      <c r="HK421" s="45"/>
      <c r="HL421" s="45"/>
      <c r="HM421" s="45"/>
      <c r="HN421" s="45"/>
      <c r="HO421" s="45"/>
      <c r="HP421" s="45"/>
      <c r="HQ421" s="45"/>
      <c r="HR421" s="45"/>
      <c r="HS421" s="45"/>
      <c r="HT421" s="45"/>
      <c r="HU421" s="45"/>
      <c r="HV421" s="45"/>
      <c r="HW421" s="45"/>
      <c r="HX421" s="45"/>
      <c r="HY421" s="45"/>
      <c r="HZ421" s="45"/>
      <c r="IA421" s="45"/>
      <c r="IB421" s="45"/>
      <c r="IC421" s="45"/>
      <c r="ID421" s="45"/>
      <c r="IE421" s="45"/>
      <c r="IF421" s="45"/>
      <c r="IG421" s="45"/>
      <c r="IH421" s="45"/>
      <c r="II421" s="45"/>
      <c r="IJ421" s="45"/>
      <c r="IK421" s="45"/>
      <c r="IL421" s="45"/>
      <c r="IM421" s="45"/>
    </row>
    <row r="422" spans="1:247" s="46" customFormat="1" ht="45">
      <c r="A422" s="42">
        <v>413</v>
      </c>
      <c r="B422" s="43" t="s">
        <v>4647</v>
      </c>
      <c r="C422" s="97">
        <v>3700</v>
      </c>
      <c r="D422" s="43" t="str">
        <f t="shared" si="106"/>
        <v>Директно възлагане</v>
      </c>
      <c r="E422" s="43" t="s">
        <v>113</v>
      </c>
      <c r="F422" s="97">
        <v>3313.44</v>
      </c>
      <c r="G422" s="44">
        <v>2018</v>
      </c>
      <c r="H422" s="43" t="str">
        <f>IF(ISERROR(VLOOKUP(I422, n_zop_all, 2, FALSE)), "", VLOOKUP(I422,n_zop_all, 2, FALSE))</f>
        <v>Директно възлагане</v>
      </c>
      <c r="I422" s="43" t="s">
        <v>113</v>
      </c>
      <c r="J422" s="44"/>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M422" s="45"/>
      <c r="BN422" s="45"/>
      <c r="BO422" s="45"/>
      <c r="BP422" s="45"/>
      <c r="BQ422" s="45"/>
      <c r="BR422" s="45"/>
      <c r="BS422" s="45"/>
      <c r="BT422" s="45"/>
      <c r="BU422" s="45"/>
      <c r="BV422" s="45"/>
      <c r="BW422" s="45"/>
      <c r="BX422" s="45"/>
      <c r="BY422" s="45"/>
      <c r="BZ422" s="45"/>
      <c r="CA422" s="45"/>
      <c r="CB422" s="45"/>
      <c r="CC422" s="45"/>
      <c r="CD422" s="45"/>
      <c r="CE422" s="45"/>
      <c r="CF422" s="45"/>
      <c r="CG422" s="45"/>
      <c r="CH422" s="45"/>
      <c r="CI422" s="45"/>
      <c r="CJ422" s="45"/>
      <c r="CK422" s="45"/>
      <c r="CL422" s="45"/>
      <c r="CM422" s="45"/>
      <c r="CN422" s="45"/>
      <c r="CO422" s="45"/>
      <c r="CP422" s="45"/>
      <c r="CQ422" s="45"/>
      <c r="CR422" s="45"/>
      <c r="CS422" s="45"/>
      <c r="CT422" s="45"/>
      <c r="CU422" s="45"/>
      <c r="CV422" s="45"/>
      <c r="CW422" s="45"/>
      <c r="CX422" s="45"/>
      <c r="CY422" s="45"/>
      <c r="CZ422" s="45"/>
      <c r="DA422" s="45"/>
      <c r="DB422" s="45"/>
      <c r="DC422" s="45"/>
      <c r="DD422" s="45"/>
      <c r="DE422" s="45"/>
      <c r="DF422" s="45"/>
      <c r="DG422" s="45"/>
      <c r="DH422" s="45"/>
      <c r="DI422" s="45"/>
      <c r="DJ422" s="45"/>
      <c r="DK422" s="45"/>
      <c r="DL422" s="45"/>
      <c r="DM422" s="45"/>
      <c r="DN422" s="45"/>
      <c r="DO422" s="45"/>
      <c r="DP422" s="45"/>
      <c r="DQ422" s="45"/>
      <c r="DR422" s="45"/>
      <c r="DS422" s="45"/>
      <c r="DT422" s="45"/>
      <c r="DU422" s="45"/>
      <c r="DV422" s="45"/>
      <c r="DW422" s="45"/>
      <c r="DX422" s="45"/>
      <c r="DY422" s="45"/>
      <c r="DZ422" s="45"/>
      <c r="EA422" s="45"/>
      <c r="EB422" s="45"/>
      <c r="EC422" s="45"/>
      <c r="ED422" s="45"/>
      <c r="EE422" s="45"/>
      <c r="EF422" s="45"/>
      <c r="EG422" s="45"/>
      <c r="EH422" s="45"/>
      <c r="EI422" s="45"/>
      <c r="EJ422" s="45"/>
      <c r="EK422" s="45"/>
      <c r="EL422" s="45"/>
      <c r="EM422" s="45"/>
      <c r="EN422" s="45"/>
      <c r="EO422" s="45"/>
      <c r="EP422" s="45"/>
      <c r="EQ422" s="45"/>
      <c r="ER422" s="45"/>
      <c r="ES422" s="45"/>
      <c r="ET422" s="45"/>
      <c r="EU422" s="45"/>
      <c r="EV422" s="45"/>
      <c r="EW422" s="45"/>
      <c r="EX422" s="45"/>
      <c r="EY422" s="45"/>
      <c r="EZ422" s="45"/>
      <c r="FA422" s="45"/>
      <c r="FB422" s="45"/>
      <c r="FC422" s="45"/>
      <c r="FD422" s="45"/>
      <c r="FE422" s="45"/>
      <c r="FF422" s="45"/>
      <c r="FG422" s="45"/>
      <c r="FH422" s="45"/>
      <c r="FI422" s="45"/>
      <c r="FJ422" s="45"/>
      <c r="FK422" s="45"/>
      <c r="FL422" s="45"/>
      <c r="FM422" s="45"/>
      <c r="FN422" s="45"/>
      <c r="FO422" s="45"/>
      <c r="FP422" s="45"/>
      <c r="FQ422" s="45"/>
      <c r="FR422" s="45"/>
      <c r="FS422" s="45"/>
      <c r="FT422" s="45"/>
      <c r="FU422" s="45"/>
      <c r="FV422" s="45"/>
      <c r="FW422" s="45"/>
      <c r="FX422" s="45"/>
      <c r="FY422" s="45"/>
      <c r="FZ422" s="45"/>
      <c r="GA422" s="45"/>
      <c r="GB422" s="45"/>
      <c r="GC422" s="45"/>
      <c r="GD422" s="45"/>
      <c r="GE422" s="45"/>
      <c r="GF422" s="45"/>
      <c r="GG422" s="45"/>
      <c r="GH422" s="45"/>
      <c r="GI422" s="45"/>
      <c r="GJ422" s="45"/>
      <c r="GK422" s="45"/>
      <c r="GL422" s="45"/>
      <c r="GM422" s="45"/>
      <c r="GN422" s="45"/>
      <c r="GO422" s="45"/>
      <c r="GP422" s="45"/>
      <c r="GQ422" s="45"/>
      <c r="GR422" s="45"/>
      <c r="GS422" s="45"/>
      <c r="GT422" s="45"/>
      <c r="GU422" s="45"/>
      <c r="GV422" s="45"/>
      <c r="GW422" s="45"/>
      <c r="GX422" s="45"/>
      <c r="GY422" s="45"/>
      <c r="GZ422" s="45"/>
      <c r="HA422" s="45"/>
      <c r="HB422" s="45"/>
      <c r="HC422" s="45"/>
      <c r="HD422" s="45"/>
      <c r="HE422" s="45"/>
      <c r="HF422" s="45"/>
      <c r="HG422" s="45"/>
      <c r="HH422" s="45"/>
      <c r="HI422" s="45"/>
      <c r="HJ422" s="45"/>
      <c r="HK422" s="45"/>
      <c r="HL422" s="45"/>
      <c r="HM422" s="45"/>
      <c r="HN422" s="45"/>
      <c r="HO422" s="45"/>
      <c r="HP422" s="45"/>
      <c r="HQ422" s="45"/>
      <c r="HR422" s="45"/>
      <c r="HS422" s="45"/>
      <c r="HT422" s="45"/>
      <c r="HU422" s="45"/>
      <c r="HV422" s="45"/>
      <c r="HW422" s="45"/>
      <c r="HX422" s="45"/>
      <c r="HY422" s="45"/>
      <c r="HZ422" s="45"/>
      <c r="IA422" s="45"/>
      <c r="IB422" s="45"/>
      <c r="IC422" s="45"/>
      <c r="ID422" s="45"/>
      <c r="IE422" s="45"/>
      <c r="IF422" s="45"/>
      <c r="IG422" s="45"/>
      <c r="IH422" s="45"/>
      <c r="II422" s="45"/>
      <c r="IJ422" s="45"/>
      <c r="IK422" s="45"/>
      <c r="IL422" s="45"/>
      <c r="IM422" s="45"/>
    </row>
    <row r="423" spans="1:247" s="46" customFormat="1" ht="30.75" customHeight="1">
      <c r="A423" s="42">
        <v>414</v>
      </c>
      <c r="B423" s="43" t="s">
        <v>4648</v>
      </c>
      <c r="C423" s="97">
        <v>3700</v>
      </c>
      <c r="D423" s="43" t="str">
        <f t="shared" si="106"/>
        <v>Директно възлагане</v>
      </c>
      <c r="E423" s="43" t="s">
        <v>114</v>
      </c>
      <c r="F423" s="97"/>
      <c r="G423" s="44"/>
      <c r="H423" s="43"/>
      <c r="I423" s="43"/>
      <c r="J423" s="44"/>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M423" s="45"/>
      <c r="BN423" s="45"/>
      <c r="BO423" s="45"/>
      <c r="BP423" s="45"/>
      <c r="BQ423" s="45"/>
      <c r="BR423" s="45"/>
      <c r="BS423" s="45"/>
      <c r="BT423" s="45"/>
      <c r="BU423" s="45"/>
      <c r="BV423" s="45"/>
      <c r="BW423" s="45"/>
      <c r="BX423" s="45"/>
      <c r="BY423" s="45"/>
      <c r="BZ423" s="45"/>
      <c r="CA423" s="45"/>
      <c r="CB423" s="45"/>
      <c r="CC423" s="45"/>
      <c r="CD423" s="45"/>
      <c r="CE423" s="45"/>
      <c r="CF423" s="45"/>
      <c r="CG423" s="45"/>
      <c r="CH423" s="45"/>
      <c r="CI423" s="45"/>
      <c r="CJ423" s="45"/>
      <c r="CK423" s="45"/>
      <c r="CL423" s="45"/>
      <c r="CM423" s="45"/>
      <c r="CN423" s="45"/>
      <c r="CO423" s="45"/>
      <c r="CP423" s="45"/>
      <c r="CQ423" s="45"/>
      <c r="CR423" s="45"/>
      <c r="CS423" s="45"/>
      <c r="CT423" s="45"/>
      <c r="CU423" s="45"/>
      <c r="CV423" s="45"/>
      <c r="CW423" s="45"/>
      <c r="CX423" s="45"/>
      <c r="CY423" s="45"/>
      <c r="CZ423" s="45"/>
      <c r="DA423" s="45"/>
      <c r="DB423" s="45"/>
      <c r="DC423" s="45"/>
      <c r="DD423" s="45"/>
      <c r="DE423" s="45"/>
      <c r="DF423" s="45"/>
      <c r="DG423" s="45"/>
      <c r="DH423" s="45"/>
      <c r="DI423" s="45"/>
      <c r="DJ423" s="45"/>
      <c r="DK423" s="45"/>
      <c r="DL423" s="45"/>
      <c r="DM423" s="45"/>
      <c r="DN423" s="45"/>
      <c r="DO423" s="45"/>
      <c r="DP423" s="45"/>
      <c r="DQ423" s="45"/>
      <c r="DR423" s="45"/>
      <c r="DS423" s="45"/>
      <c r="DT423" s="45"/>
      <c r="DU423" s="45"/>
      <c r="DV423" s="45"/>
      <c r="DW423" s="45"/>
      <c r="DX423" s="45"/>
      <c r="DY423" s="45"/>
      <c r="DZ423" s="45"/>
      <c r="EA423" s="45"/>
      <c r="EB423" s="45"/>
      <c r="EC423" s="45"/>
      <c r="ED423" s="45"/>
      <c r="EE423" s="45"/>
      <c r="EF423" s="45"/>
      <c r="EG423" s="45"/>
      <c r="EH423" s="45"/>
      <c r="EI423" s="45"/>
      <c r="EJ423" s="45"/>
      <c r="EK423" s="45"/>
      <c r="EL423" s="45"/>
      <c r="EM423" s="45"/>
      <c r="EN423" s="45"/>
      <c r="EO423" s="45"/>
      <c r="EP423" s="45"/>
      <c r="EQ423" s="45"/>
      <c r="ER423" s="45"/>
      <c r="ES423" s="45"/>
      <c r="ET423" s="45"/>
      <c r="EU423" s="45"/>
      <c r="EV423" s="45"/>
      <c r="EW423" s="45"/>
      <c r="EX423" s="45"/>
      <c r="EY423" s="45"/>
      <c r="EZ423" s="45"/>
      <c r="FA423" s="45"/>
      <c r="FB423" s="45"/>
      <c r="FC423" s="45"/>
      <c r="FD423" s="45"/>
      <c r="FE423" s="45"/>
      <c r="FF423" s="45"/>
      <c r="FG423" s="45"/>
      <c r="FH423" s="45"/>
      <c r="FI423" s="45"/>
      <c r="FJ423" s="45"/>
      <c r="FK423" s="45"/>
      <c r="FL423" s="45"/>
      <c r="FM423" s="45"/>
      <c r="FN423" s="45"/>
      <c r="FO423" s="45"/>
      <c r="FP423" s="45"/>
      <c r="FQ423" s="45"/>
      <c r="FR423" s="45"/>
      <c r="FS423" s="45"/>
      <c r="FT423" s="45"/>
      <c r="FU423" s="45"/>
      <c r="FV423" s="45"/>
      <c r="FW423" s="45"/>
      <c r="FX423" s="45"/>
      <c r="FY423" s="45"/>
      <c r="FZ423" s="45"/>
      <c r="GA423" s="45"/>
      <c r="GB423" s="45"/>
      <c r="GC423" s="45"/>
      <c r="GD423" s="45"/>
      <c r="GE423" s="45"/>
      <c r="GF423" s="45"/>
      <c r="GG423" s="45"/>
      <c r="GH423" s="45"/>
      <c r="GI423" s="45"/>
      <c r="GJ423" s="45"/>
      <c r="GK423" s="45"/>
      <c r="GL423" s="45"/>
      <c r="GM423" s="45"/>
      <c r="GN423" s="45"/>
      <c r="GO423" s="45"/>
      <c r="GP423" s="45"/>
      <c r="GQ423" s="45"/>
      <c r="GR423" s="45"/>
      <c r="GS423" s="45"/>
      <c r="GT423" s="45"/>
      <c r="GU423" s="45"/>
      <c r="GV423" s="45"/>
      <c r="GW423" s="45"/>
      <c r="GX423" s="45"/>
      <c r="GY423" s="45"/>
      <c r="GZ423" s="45"/>
      <c r="HA423" s="45"/>
      <c r="HB423" s="45"/>
      <c r="HC423" s="45"/>
      <c r="HD423" s="45"/>
      <c r="HE423" s="45"/>
      <c r="HF423" s="45"/>
      <c r="HG423" s="45"/>
      <c r="HH423" s="45"/>
      <c r="HI423" s="45"/>
      <c r="HJ423" s="45"/>
      <c r="HK423" s="45"/>
      <c r="HL423" s="45"/>
      <c r="HM423" s="45"/>
      <c r="HN423" s="45"/>
      <c r="HO423" s="45"/>
      <c r="HP423" s="45"/>
      <c r="HQ423" s="45"/>
      <c r="HR423" s="45"/>
      <c r="HS423" s="45"/>
      <c r="HT423" s="45"/>
      <c r="HU423" s="45"/>
      <c r="HV423" s="45"/>
      <c r="HW423" s="45"/>
      <c r="HX423" s="45"/>
      <c r="HY423" s="45"/>
      <c r="HZ423" s="45"/>
      <c r="IA423" s="45"/>
      <c r="IB423" s="45"/>
      <c r="IC423" s="45"/>
      <c r="ID423" s="45"/>
      <c r="IE423" s="45"/>
      <c r="IF423" s="45"/>
      <c r="IG423" s="45"/>
      <c r="IH423" s="45"/>
      <c r="II423" s="45"/>
      <c r="IJ423" s="45"/>
      <c r="IK423" s="45"/>
      <c r="IL423" s="45"/>
      <c r="IM423" s="45"/>
    </row>
    <row r="424" spans="1:247" s="46" customFormat="1" ht="30.75" customHeight="1">
      <c r="A424" s="42">
        <v>415</v>
      </c>
      <c r="B424" s="43" t="s">
        <v>4649</v>
      </c>
      <c r="C424" s="97">
        <v>3700</v>
      </c>
      <c r="D424" s="43" t="str">
        <f t="shared" si="106"/>
        <v>Директно възлагане</v>
      </c>
      <c r="E424" s="43" t="s">
        <v>114</v>
      </c>
      <c r="F424" s="97">
        <v>4927.6499999999996</v>
      </c>
      <c r="G424" s="44">
        <v>2018</v>
      </c>
      <c r="H424" s="43" t="str">
        <f>IF(ISERROR(VLOOKUP(I424, n_zop_all, 2, FALSE)), "", VLOOKUP(I424,n_zop_all, 2, FALSE))</f>
        <v>Директно възлагане</v>
      </c>
      <c r="I424" s="43" t="s">
        <v>114</v>
      </c>
      <c r="J424" s="44"/>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c r="BA424" s="45"/>
      <c r="BB424" s="45"/>
      <c r="BC424" s="45"/>
      <c r="BD424" s="45"/>
      <c r="BE424" s="45"/>
      <c r="BF424" s="45"/>
      <c r="BG424" s="45"/>
      <c r="BH424" s="45"/>
      <c r="BI424" s="45"/>
      <c r="BJ424" s="45"/>
      <c r="BK424" s="45"/>
      <c r="BL424" s="45"/>
      <c r="BM424" s="45"/>
      <c r="BN424" s="45"/>
      <c r="BO424" s="45"/>
      <c r="BP424" s="45"/>
      <c r="BQ424" s="45"/>
      <c r="BR424" s="45"/>
      <c r="BS424" s="45"/>
      <c r="BT424" s="45"/>
      <c r="BU424" s="45"/>
      <c r="BV424" s="45"/>
      <c r="BW424" s="45"/>
      <c r="BX424" s="45"/>
      <c r="BY424" s="45"/>
      <c r="BZ424" s="45"/>
      <c r="CA424" s="45"/>
      <c r="CB424" s="45"/>
      <c r="CC424" s="45"/>
      <c r="CD424" s="45"/>
      <c r="CE424" s="45"/>
      <c r="CF424" s="45"/>
      <c r="CG424" s="45"/>
      <c r="CH424" s="45"/>
      <c r="CI424" s="45"/>
      <c r="CJ424" s="45"/>
      <c r="CK424" s="45"/>
      <c r="CL424" s="45"/>
      <c r="CM424" s="45"/>
      <c r="CN424" s="45"/>
      <c r="CO424" s="45"/>
      <c r="CP424" s="45"/>
      <c r="CQ424" s="45"/>
      <c r="CR424" s="45"/>
      <c r="CS424" s="45"/>
      <c r="CT424" s="45"/>
      <c r="CU424" s="45"/>
      <c r="CV424" s="45"/>
      <c r="CW424" s="45"/>
      <c r="CX424" s="45"/>
      <c r="CY424" s="45"/>
      <c r="CZ424" s="45"/>
      <c r="DA424" s="45"/>
      <c r="DB424" s="45"/>
      <c r="DC424" s="45"/>
      <c r="DD424" s="45"/>
      <c r="DE424" s="45"/>
      <c r="DF424" s="45"/>
      <c r="DG424" s="45"/>
      <c r="DH424" s="45"/>
      <c r="DI424" s="45"/>
      <c r="DJ424" s="45"/>
      <c r="DK424" s="45"/>
      <c r="DL424" s="45"/>
      <c r="DM424" s="45"/>
      <c r="DN424" s="45"/>
      <c r="DO424" s="45"/>
      <c r="DP424" s="45"/>
      <c r="DQ424" s="45"/>
      <c r="DR424" s="45"/>
      <c r="DS424" s="45"/>
      <c r="DT424" s="45"/>
      <c r="DU424" s="45"/>
      <c r="DV424" s="45"/>
      <c r="DW424" s="45"/>
      <c r="DX424" s="45"/>
      <c r="DY424" s="45"/>
      <c r="DZ424" s="45"/>
      <c r="EA424" s="45"/>
      <c r="EB424" s="45"/>
      <c r="EC424" s="45"/>
      <c r="ED424" s="45"/>
      <c r="EE424" s="45"/>
      <c r="EF424" s="45"/>
      <c r="EG424" s="45"/>
      <c r="EH424" s="45"/>
      <c r="EI424" s="45"/>
      <c r="EJ424" s="45"/>
      <c r="EK424" s="45"/>
      <c r="EL424" s="45"/>
      <c r="EM424" s="45"/>
      <c r="EN424" s="45"/>
      <c r="EO424" s="45"/>
      <c r="EP424" s="45"/>
      <c r="EQ424" s="45"/>
      <c r="ER424" s="45"/>
      <c r="ES424" s="45"/>
      <c r="ET424" s="45"/>
      <c r="EU424" s="45"/>
      <c r="EV424" s="45"/>
      <c r="EW424" s="45"/>
      <c r="EX424" s="45"/>
      <c r="EY424" s="45"/>
      <c r="EZ424" s="45"/>
      <c r="FA424" s="45"/>
      <c r="FB424" s="45"/>
      <c r="FC424" s="45"/>
      <c r="FD424" s="45"/>
      <c r="FE424" s="45"/>
      <c r="FF424" s="45"/>
      <c r="FG424" s="45"/>
      <c r="FH424" s="45"/>
      <c r="FI424" s="45"/>
      <c r="FJ424" s="45"/>
      <c r="FK424" s="45"/>
      <c r="FL424" s="45"/>
      <c r="FM424" s="45"/>
      <c r="FN424" s="45"/>
      <c r="FO424" s="45"/>
      <c r="FP424" s="45"/>
      <c r="FQ424" s="45"/>
      <c r="FR424" s="45"/>
      <c r="FS424" s="45"/>
      <c r="FT424" s="45"/>
      <c r="FU424" s="45"/>
      <c r="FV424" s="45"/>
      <c r="FW424" s="45"/>
      <c r="FX424" s="45"/>
      <c r="FY424" s="45"/>
      <c r="FZ424" s="45"/>
      <c r="GA424" s="45"/>
      <c r="GB424" s="45"/>
      <c r="GC424" s="45"/>
      <c r="GD424" s="45"/>
      <c r="GE424" s="45"/>
      <c r="GF424" s="45"/>
      <c r="GG424" s="45"/>
      <c r="GH424" s="45"/>
      <c r="GI424" s="45"/>
      <c r="GJ424" s="45"/>
      <c r="GK424" s="45"/>
      <c r="GL424" s="45"/>
      <c r="GM424" s="45"/>
      <c r="GN424" s="45"/>
      <c r="GO424" s="45"/>
      <c r="GP424" s="45"/>
      <c r="GQ424" s="45"/>
      <c r="GR424" s="45"/>
      <c r="GS424" s="45"/>
      <c r="GT424" s="45"/>
      <c r="GU424" s="45"/>
      <c r="GV424" s="45"/>
      <c r="GW424" s="45"/>
      <c r="GX424" s="45"/>
      <c r="GY424" s="45"/>
      <c r="GZ424" s="45"/>
      <c r="HA424" s="45"/>
      <c r="HB424" s="45"/>
      <c r="HC424" s="45"/>
      <c r="HD424" s="45"/>
      <c r="HE424" s="45"/>
      <c r="HF424" s="45"/>
      <c r="HG424" s="45"/>
      <c r="HH424" s="45"/>
      <c r="HI424" s="45"/>
      <c r="HJ424" s="45"/>
      <c r="HK424" s="45"/>
      <c r="HL424" s="45"/>
      <c r="HM424" s="45"/>
      <c r="HN424" s="45"/>
      <c r="HO424" s="45"/>
      <c r="HP424" s="45"/>
      <c r="HQ424" s="45"/>
      <c r="HR424" s="45"/>
      <c r="HS424" s="45"/>
      <c r="HT424" s="45"/>
      <c r="HU424" s="45"/>
      <c r="HV424" s="45"/>
      <c r="HW424" s="45"/>
      <c r="HX424" s="45"/>
      <c r="HY424" s="45"/>
      <c r="HZ424" s="45"/>
      <c r="IA424" s="45"/>
      <c r="IB424" s="45"/>
      <c r="IC424" s="45"/>
      <c r="ID424" s="45"/>
      <c r="IE424" s="45"/>
      <c r="IF424" s="45"/>
      <c r="IG424" s="45"/>
      <c r="IH424" s="45"/>
      <c r="II424" s="45"/>
      <c r="IJ424" s="45"/>
      <c r="IK424" s="45"/>
      <c r="IL424" s="45"/>
      <c r="IM424" s="45"/>
    </row>
    <row r="425" spans="1:247" s="46" customFormat="1" ht="45.75" customHeight="1">
      <c r="A425" s="42">
        <v>416</v>
      </c>
      <c r="B425" s="43" t="s">
        <v>4650</v>
      </c>
      <c r="C425" s="97">
        <v>3600</v>
      </c>
      <c r="D425" s="43" t="str">
        <f t="shared" si="106"/>
        <v>Директно възлагане</v>
      </c>
      <c r="E425" s="43" t="s">
        <v>113</v>
      </c>
      <c r="F425" s="97">
        <v>3501.78</v>
      </c>
      <c r="G425" s="44">
        <v>2018</v>
      </c>
      <c r="H425" s="43" t="str">
        <f>IF(ISERROR(VLOOKUP(I425, n_zop_all, 2, FALSE)), "", VLOOKUP(I425,n_zop_all, 2, FALSE))</f>
        <v>Директно възлагане</v>
      </c>
      <c r="I425" s="43" t="s">
        <v>113</v>
      </c>
      <c r="J425" s="44"/>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c r="AS425" s="45"/>
      <c r="AT425" s="45"/>
      <c r="AU425" s="45"/>
      <c r="AV425" s="45"/>
      <c r="AW425" s="45"/>
      <c r="AX425" s="45"/>
      <c r="AY425" s="45"/>
      <c r="AZ425" s="45"/>
      <c r="BA425" s="45"/>
      <c r="BB425" s="45"/>
      <c r="BC425" s="45"/>
      <c r="BD425" s="45"/>
      <c r="BE425" s="45"/>
      <c r="BF425" s="45"/>
      <c r="BG425" s="45"/>
      <c r="BH425" s="45"/>
      <c r="BI425" s="45"/>
      <c r="BJ425" s="45"/>
      <c r="BK425" s="45"/>
      <c r="BL425" s="45"/>
      <c r="BM425" s="45"/>
      <c r="BN425" s="45"/>
      <c r="BO425" s="45"/>
      <c r="BP425" s="45"/>
      <c r="BQ425" s="45"/>
      <c r="BR425" s="45"/>
      <c r="BS425" s="45"/>
      <c r="BT425" s="45"/>
      <c r="BU425" s="45"/>
      <c r="BV425" s="45"/>
      <c r="BW425" s="45"/>
      <c r="BX425" s="45"/>
      <c r="BY425" s="45"/>
      <c r="BZ425" s="45"/>
      <c r="CA425" s="45"/>
      <c r="CB425" s="45"/>
      <c r="CC425" s="45"/>
      <c r="CD425" s="45"/>
      <c r="CE425" s="45"/>
      <c r="CF425" s="45"/>
      <c r="CG425" s="45"/>
      <c r="CH425" s="45"/>
      <c r="CI425" s="45"/>
      <c r="CJ425" s="45"/>
      <c r="CK425" s="45"/>
      <c r="CL425" s="45"/>
      <c r="CM425" s="45"/>
      <c r="CN425" s="45"/>
      <c r="CO425" s="45"/>
      <c r="CP425" s="45"/>
      <c r="CQ425" s="45"/>
      <c r="CR425" s="45"/>
      <c r="CS425" s="45"/>
      <c r="CT425" s="45"/>
      <c r="CU425" s="45"/>
      <c r="CV425" s="45"/>
      <c r="CW425" s="45"/>
      <c r="CX425" s="45"/>
      <c r="CY425" s="45"/>
      <c r="CZ425" s="45"/>
      <c r="DA425" s="45"/>
      <c r="DB425" s="45"/>
      <c r="DC425" s="45"/>
      <c r="DD425" s="45"/>
      <c r="DE425" s="45"/>
      <c r="DF425" s="45"/>
      <c r="DG425" s="45"/>
      <c r="DH425" s="45"/>
      <c r="DI425" s="45"/>
      <c r="DJ425" s="45"/>
      <c r="DK425" s="45"/>
      <c r="DL425" s="45"/>
      <c r="DM425" s="45"/>
      <c r="DN425" s="45"/>
      <c r="DO425" s="45"/>
      <c r="DP425" s="45"/>
      <c r="DQ425" s="45"/>
      <c r="DR425" s="45"/>
      <c r="DS425" s="45"/>
      <c r="DT425" s="45"/>
      <c r="DU425" s="45"/>
      <c r="DV425" s="45"/>
      <c r="DW425" s="45"/>
      <c r="DX425" s="45"/>
      <c r="DY425" s="45"/>
      <c r="DZ425" s="45"/>
      <c r="EA425" s="45"/>
      <c r="EB425" s="45"/>
      <c r="EC425" s="45"/>
      <c r="ED425" s="45"/>
      <c r="EE425" s="45"/>
      <c r="EF425" s="45"/>
      <c r="EG425" s="45"/>
      <c r="EH425" s="45"/>
      <c r="EI425" s="45"/>
      <c r="EJ425" s="45"/>
      <c r="EK425" s="45"/>
      <c r="EL425" s="45"/>
      <c r="EM425" s="45"/>
      <c r="EN425" s="45"/>
      <c r="EO425" s="45"/>
      <c r="EP425" s="45"/>
      <c r="EQ425" s="45"/>
      <c r="ER425" s="45"/>
      <c r="ES425" s="45"/>
      <c r="ET425" s="45"/>
      <c r="EU425" s="45"/>
      <c r="EV425" s="45"/>
      <c r="EW425" s="45"/>
      <c r="EX425" s="45"/>
      <c r="EY425" s="45"/>
      <c r="EZ425" s="45"/>
      <c r="FA425" s="45"/>
      <c r="FB425" s="45"/>
      <c r="FC425" s="45"/>
      <c r="FD425" s="45"/>
      <c r="FE425" s="45"/>
      <c r="FF425" s="45"/>
      <c r="FG425" s="45"/>
      <c r="FH425" s="45"/>
      <c r="FI425" s="45"/>
      <c r="FJ425" s="45"/>
      <c r="FK425" s="45"/>
      <c r="FL425" s="45"/>
      <c r="FM425" s="45"/>
      <c r="FN425" s="45"/>
      <c r="FO425" s="45"/>
      <c r="FP425" s="45"/>
      <c r="FQ425" s="45"/>
      <c r="FR425" s="45"/>
      <c r="FS425" s="45"/>
      <c r="FT425" s="45"/>
      <c r="FU425" s="45"/>
      <c r="FV425" s="45"/>
      <c r="FW425" s="45"/>
      <c r="FX425" s="45"/>
      <c r="FY425" s="45"/>
      <c r="FZ425" s="45"/>
      <c r="GA425" s="45"/>
      <c r="GB425" s="45"/>
      <c r="GC425" s="45"/>
      <c r="GD425" s="45"/>
      <c r="GE425" s="45"/>
      <c r="GF425" s="45"/>
      <c r="GG425" s="45"/>
      <c r="GH425" s="45"/>
      <c r="GI425" s="45"/>
      <c r="GJ425" s="45"/>
      <c r="GK425" s="45"/>
      <c r="GL425" s="45"/>
      <c r="GM425" s="45"/>
      <c r="GN425" s="45"/>
      <c r="GO425" s="45"/>
      <c r="GP425" s="45"/>
      <c r="GQ425" s="45"/>
      <c r="GR425" s="45"/>
      <c r="GS425" s="45"/>
      <c r="GT425" s="45"/>
      <c r="GU425" s="45"/>
      <c r="GV425" s="45"/>
      <c r="GW425" s="45"/>
      <c r="GX425" s="45"/>
      <c r="GY425" s="45"/>
      <c r="GZ425" s="45"/>
      <c r="HA425" s="45"/>
      <c r="HB425" s="45"/>
      <c r="HC425" s="45"/>
      <c r="HD425" s="45"/>
      <c r="HE425" s="45"/>
      <c r="HF425" s="45"/>
      <c r="HG425" s="45"/>
      <c r="HH425" s="45"/>
      <c r="HI425" s="45"/>
      <c r="HJ425" s="45"/>
      <c r="HK425" s="45"/>
      <c r="HL425" s="45"/>
      <c r="HM425" s="45"/>
      <c r="HN425" s="45"/>
      <c r="HO425" s="45"/>
      <c r="HP425" s="45"/>
      <c r="HQ425" s="45"/>
      <c r="HR425" s="45"/>
      <c r="HS425" s="45"/>
      <c r="HT425" s="45"/>
      <c r="HU425" s="45"/>
      <c r="HV425" s="45"/>
      <c r="HW425" s="45"/>
      <c r="HX425" s="45"/>
      <c r="HY425" s="45"/>
      <c r="HZ425" s="45"/>
      <c r="IA425" s="45"/>
      <c r="IB425" s="45"/>
      <c r="IC425" s="45"/>
      <c r="ID425" s="45"/>
      <c r="IE425" s="45"/>
      <c r="IF425" s="45"/>
      <c r="IG425" s="45"/>
      <c r="IH425" s="45"/>
      <c r="II425" s="45"/>
      <c r="IJ425" s="45"/>
      <c r="IK425" s="45"/>
      <c r="IL425" s="45"/>
      <c r="IM425" s="45"/>
    </row>
    <row r="426" spans="1:247" s="46" customFormat="1" ht="45.75" customHeight="1">
      <c r="A426" s="42">
        <v>417</v>
      </c>
      <c r="B426" s="47" t="s">
        <v>4651</v>
      </c>
      <c r="C426" s="97">
        <v>3600</v>
      </c>
      <c r="D426" s="43" t="str">
        <f t="shared" si="106"/>
        <v>Директно възлагане</v>
      </c>
      <c r="E426" s="43" t="s">
        <v>113</v>
      </c>
      <c r="F426" s="97"/>
      <c r="G426" s="44"/>
      <c r="H426" s="43"/>
      <c r="I426" s="43"/>
      <c r="J426" s="44"/>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c r="AS426" s="45"/>
      <c r="AT426" s="45"/>
      <c r="AU426" s="45"/>
      <c r="AV426" s="45"/>
      <c r="AW426" s="45"/>
      <c r="AX426" s="45"/>
      <c r="AY426" s="45"/>
      <c r="AZ426" s="45"/>
      <c r="BA426" s="45"/>
      <c r="BB426" s="45"/>
      <c r="BC426" s="45"/>
      <c r="BD426" s="45"/>
      <c r="BE426" s="45"/>
      <c r="BF426" s="45"/>
      <c r="BG426" s="45"/>
      <c r="BH426" s="45"/>
      <c r="BI426" s="45"/>
      <c r="BJ426" s="45"/>
      <c r="BK426" s="45"/>
      <c r="BL426" s="45"/>
      <c r="BM426" s="45"/>
      <c r="BN426" s="45"/>
      <c r="BO426" s="45"/>
      <c r="BP426" s="45"/>
      <c r="BQ426" s="45"/>
      <c r="BR426" s="45"/>
      <c r="BS426" s="45"/>
      <c r="BT426" s="45"/>
      <c r="BU426" s="45"/>
      <c r="BV426" s="45"/>
      <c r="BW426" s="45"/>
      <c r="BX426" s="45"/>
      <c r="BY426" s="45"/>
      <c r="BZ426" s="45"/>
      <c r="CA426" s="45"/>
      <c r="CB426" s="45"/>
      <c r="CC426" s="45"/>
      <c r="CD426" s="45"/>
      <c r="CE426" s="45"/>
      <c r="CF426" s="45"/>
      <c r="CG426" s="45"/>
      <c r="CH426" s="45"/>
      <c r="CI426" s="45"/>
      <c r="CJ426" s="45"/>
      <c r="CK426" s="45"/>
      <c r="CL426" s="45"/>
      <c r="CM426" s="45"/>
      <c r="CN426" s="45"/>
      <c r="CO426" s="45"/>
      <c r="CP426" s="45"/>
      <c r="CQ426" s="45"/>
      <c r="CR426" s="45"/>
      <c r="CS426" s="45"/>
      <c r="CT426" s="45"/>
      <c r="CU426" s="45"/>
      <c r="CV426" s="45"/>
      <c r="CW426" s="45"/>
      <c r="CX426" s="45"/>
      <c r="CY426" s="45"/>
      <c r="CZ426" s="45"/>
      <c r="DA426" s="45"/>
      <c r="DB426" s="45"/>
      <c r="DC426" s="45"/>
      <c r="DD426" s="45"/>
      <c r="DE426" s="45"/>
      <c r="DF426" s="45"/>
      <c r="DG426" s="45"/>
      <c r="DH426" s="45"/>
      <c r="DI426" s="45"/>
      <c r="DJ426" s="45"/>
      <c r="DK426" s="45"/>
      <c r="DL426" s="45"/>
      <c r="DM426" s="45"/>
      <c r="DN426" s="45"/>
      <c r="DO426" s="45"/>
      <c r="DP426" s="45"/>
      <c r="DQ426" s="45"/>
      <c r="DR426" s="45"/>
      <c r="DS426" s="45"/>
      <c r="DT426" s="45"/>
      <c r="DU426" s="45"/>
      <c r="DV426" s="45"/>
      <c r="DW426" s="45"/>
      <c r="DX426" s="45"/>
      <c r="DY426" s="45"/>
      <c r="DZ426" s="45"/>
      <c r="EA426" s="45"/>
      <c r="EB426" s="45"/>
      <c r="EC426" s="45"/>
      <c r="ED426" s="45"/>
      <c r="EE426" s="45"/>
      <c r="EF426" s="45"/>
      <c r="EG426" s="45"/>
      <c r="EH426" s="45"/>
      <c r="EI426" s="45"/>
      <c r="EJ426" s="45"/>
      <c r="EK426" s="45"/>
      <c r="EL426" s="45"/>
      <c r="EM426" s="45"/>
      <c r="EN426" s="45"/>
      <c r="EO426" s="45"/>
      <c r="EP426" s="45"/>
      <c r="EQ426" s="45"/>
      <c r="ER426" s="45"/>
      <c r="ES426" s="45"/>
      <c r="ET426" s="45"/>
      <c r="EU426" s="45"/>
      <c r="EV426" s="45"/>
      <c r="EW426" s="45"/>
      <c r="EX426" s="45"/>
      <c r="EY426" s="45"/>
      <c r="EZ426" s="45"/>
      <c r="FA426" s="45"/>
      <c r="FB426" s="45"/>
      <c r="FC426" s="45"/>
      <c r="FD426" s="45"/>
      <c r="FE426" s="45"/>
      <c r="FF426" s="45"/>
      <c r="FG426" s="45"/>
      <c r="FH426" s="45"/>
      <c r="FI426" s="45"/>
      <c r="FJ426" s="45"/>
      <c r="FK426" s="45"/>
      <c r="FL426" s="45"/>
      <c r="FM426" s="45"/>
      <c r="FN426" s="45"/>
      <c r="FO426" s="45"/>
      <c r="FP426" s="45"/>
      <c r="FQ426" s="45"/>
      <c r="FR426" s="45"/>
      <c r="FS426" s="45"/>
      <c r="FT426" s="45"/>
      <c r="FU426" s="45"/>
      <c r="FV426" s="45"/>
      <c r="FW426" s="45"/>
      <c r="FX426" s="45"/>
      <c r="FY426" s="45"/>
      <c r="FZ426" s="45"/>
      <c r="GA426" s="45"/>
      <c r="GB426" s="45"/>
      <c r="GC426" s="45"/>
      <c r="GD426" s="45"/>
      <c r="GE426" s="45"/>
      <c r="GF426" s="45"/>
      <c r="GG426" s="45"/>
      <c r="GH426" s="45"/>
      <c r="GI426" s="45"/>
      <c r="GJ426" s="45"/>
      <c r="GK426" s="45"/>
      <c r="GL426" s="45"/>
      <c r="GM426" s="45"/>
      <c r="GN426" s="45"/>
      <c r="GO426" s="45"/>
      <c r="GP426" s="45"/>
      <c r="GQ426" s="45"/>
      <c r="GR426" s="45"/>
      <c r="GS426" s="45"/>
      <c r="GT426" s="45"/>
      <c r="GU426" s="45"/>
      <c r="GV426" s="45"/>
      <c r="GW426" s="45"/>
      <c r="GX426" s="45"/>
      <c r="GY426" s="45"/>
      <c r="GZ426" s="45"/>
      <c r="HA426" s="45"/>
      <c r="HB426" s="45"/>
      <c r="HC426" s="45"/>
      <c r="HD426" s="45"/>
      <c r="HE426" s="45"/>
      <c r="HF426" s="45"/>
      <c r="HG426" s="45"/>
      <c r="HH426" s="45"/>
      <c r="HI426" s="45"/>
      <c r="HJ426" s="45"/>
      <c r="HK426" s="45"/>
      <c r="HL426" s="45"/>
      <c r="HM426" s="45"/>
      <c r="HN426" s="45"/>
      <c r="HO426" s="45"/>
      <c r="HP426" s="45"/>
      <c r="HQ426" s="45"/>
      <c r="HR426" s="45"/>
      <c r="HS426" s="45"/>
      <c r="HT426" s="45"/>
      <c r="HU426" s="45"/>
      <c r="HV426" s="45"/>
      <c r="HW426" s="45"/>
      <c r="HX426" s="45"/>
      <c r="HY426" s="45"/>
      <c r="HZ426" s="45"/>
      <c r="IA426" s="45"/>
      <c r="IB426" s="45"/>
      <c r="IC426" s="45"/>
      <c r="ID426" s="45"/>
      <c r="IE426" s="45"/>
      <c r="IF426" s="45"/>
      <c r="IG426" s="45"/>
      <c r="IH426" s="45"/>
      <c r="II426" s="45"/>
      <c r="IJ426" s="45"/>
      <c r="IK426" s="45"/>
      <c r="IL426" s="45"/>
      <c r="IM426" s="45"/>
    </row>
    <row r="427" spans="1:247" s="46" customFormat="1" ht="30.75" customHeight="1">
      <c r="A427" s="42">
        <v>418</v>
      </c>
      <c r="B427" s="43" t="s">
        <v>4652</v>
      </c>
      <c r="C427" s="97">
        <v>3600</v>
      </c>
      <c r="D427" s="43" t="str">
        <f t="shared" si="106"/>
        <v>Директно възлагане</v>
      </c>
      <c r="E427" s="43" t="s">
        <v>114</v>
      </c>
      <c r="F427" s="97"/>
      <c r="G427" s="44"/>
      <c r="H427" s="43"/>
      <c r="I427" s="43"/>
      <c r="J427" s="44"/>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c r="BA427" s="45"/>
      <c r="BB427" s="45"/>
      <c r="BC427" s="45"/>
      <c r="BD427" s="45"/>
      <c r="BE427" s="45"/>
      <c r="BF427" s="45"/>
      <c r="BG427" s="45"/>
      <c r="BH427" s="45"/>
      <c r="BI427" s="45"/>
      <c r="BJ427" s="45"/>
      <c r="BK427" s="45"/>
      <c r="BL427" s="45"/>
      <c r="BM427" s="45"/>
      <c r="BN427" s="45"/>
      <c r="BO427" s="45"/>
      <c r="BP427" s="45"/>
      <c r="BQ427" s="45"/>
      <c r="BR427" s="45"/>
      <c r="BS427" s="45"/>
      <c r="BT427" s="45"/>
      <c r="BU427" s="45"/>
      <c r="BV427" s="45"/>
      <c r="BW427" s="45"/>
      <c r="BX427" s="45"/>
      <c r="BY427" s="45"/>
      <c r="BZ427" s="45"/>
      <c r="CA427" s="45"/>
      <c r="CB427" s="45"/>
      <c r="CC427" s="45"/>
      <c r="CD427" s="45"/>
      <c r="CE427" s="45"/>
      <c r="CF427" s="45"/>
      <c r="CG427" s="45"/>
      <c r="CH427" s="45"/>
      <c r="CI427" s="45"/>
      <c r="CJ427" s="45"/>
      <c r="CK427" s="45"/>
      <c r="CL427" s="45"/>
      <c r="CM427" s="45"/>
      <c r="CN427" s="45"/>
      <c r="CO427" s="45"/>
      <c r="CP427" s="45"/>
      <c r="CQ427" s="45"/>
      <c r="CR427" s="45"/>
      <c r="CS427" s="45"/>
      <c r="CT427" s="45"/>
      <c r="CU427" s="45"/>
      <c r="CV427" s="45"/>
      <c r="CW427" s="45"/>
      <c r="CX427" s="45"/>
      <c r="CY427" s="45"/>
      <c r="CZ427" s="45"/>
      <c r="DA427" s="45"/>
      <c r="DB427" s="45"/>
      <c r="DC427" s="45"/>
      <c r="DD427" s="45"/>
      <c r="DE427" s="45"/>
      <c r="DF427" s="45"/>
      <c r="DG427" s="45"/>
      <c r="DH427" s="45"/>
      <c r="DI427" s="45"/>
      <c r="DJ427" s="45"/>
      <c r="DK427" s="45"/>
      <c r="DL427" s="45"/>
      <c r="DM427" s="45"/>
      <c r="DN427" s="45"/>
      <c r="DO427" s="45"/>
      <c r="DP427" s="45"/>
      <c r="DQ427" s="45"/>
      <c r="DR427" s="45"/>
      <c r="DS427" s="45"/>
      <c r="DT427" s="45"/>
      <c r="DU427" s="45"/>
      <c r="DV427" s="45"/>
      <c r="DW427" s="45"/>
      <c r="DX427" s="45"/>
      <c r="DY427" s="45"/>
      <c r="DZ427" s="45"/>
      <c r="EA427" s="45"/>
      <c r="EB427" s="45"/>
      <c r="EC427" s="45"/>
      <c r="ED427" s="45"/>
      <c r="EE427" s="45"/>
      <c r="EF427" s="45"/>
      <c r="EG427" s="45"/>
      <c r="EH427" s="45"/>
      <c r="EI427" s="45"/>
      <c r="EJ427" s="45"/>
      <c r="EK427" s="45"/>
      <c r="EL427" s="45"/>
      <c r="EM427" s="45"/>
      <c r="EN427" s="45"/>
      <c r="EO427" s="45"/>
      <c r="EP427" s="45"/>
      <c r="EQ427" s="45"/>
      <c r="ER427" s="45"/>
      <c r="ES427" s="45"/>
      <c r="ET427" s="45"/>
      <c r="EU427" s="45"/>
      <c r="EV427" s="45"/>
      <c r="EW427" s="45"/>
      <c r="EX427" s="45"/>
      <c r="EY427" s="45"/>
      <c r="EZ427" s="45"/>
      <c r="FA427" s="45"/>
      <c r="FB427" s="45"/>
      <c r="FC427" s="45"/>
      <c r="FD427" s="45"/>
      <c r="FE427" s="45"/>
      <c r="FF427" s="45"/>
      <c r="FG427" s="45"/>
      <c r="FH427" s="45"/>
      <c r="FI427" s="45"/>
      <c r="FJ427" s="45"/>
      <c r="FK427" s="45"/>
      <c r="FL427" s="45"/>
      <c r="FM427" s="45"/>
      <c r="FN427" s="45"/>
      <c r="FO427" s="45"/>
      <c r="FP427" s="45"/>
      <c r="FQ427" s="45"/>
      <c r="FR427" s="45"/>
      <c r="FS427" s="45"/>
      <c r="FT427" s="45"/>
      <c r="FU427" s="45"/>
      <c r="FV427" s="45"/>
      <c r="FW427" s="45"/>
      <c r="FX427" s="45"/>
      <c r="FY427" s="45"/>
      <c r="FZ427" s="45"/>
      <c r="GA427" s="45"/>
      <c r="GB427" s="45"/>
      <c r="GC427" s="45"/>
      <c r="GD427" s="45"/>
      <c r="GE427" s="45"/>
      <c r="GF427" s="45"/>
      <c r="GG427" s="45"/>
      <c r="GH427" s="45"/>
      <c r="GI427" s="45"/>
      <c r="GJ427" s="45"/>
      <c r="GK427" s="45"/>
      <c r="GL427" s="45"/>
      <c r="GM427" s="45"/>
      <c r="GN427" s="45"/>
      <c r="GO427" s="45"/>
      <c r="GP427" s="45"/>
      <c r="GQ427" s="45"/>
      <c r="GR427" s="45"/>
      <c r="GS427" s="45"/>
      <c r="GT427" s="45"/>
      <c r="GU427" s="45"/>
      <c r="GV427" s="45"/>
      <c r="GW427" s="45"/>
      <c r="GX427" s="45"/>
      <c r="GY427" s="45"/>
      <c r="GZ427" s="45"/>
      <c r="HA427" s="45"/>
      <c r="HB427" s="45"/>
      <c r="HC427" s="45"/>
      <c r="HD427" s="45"/>
      <c r="HE427" s="45"/>
      <c r="HF427" s="45"/>
      <c r="HG427" s="45"/>
      <c r="HH427" s="45"/>
      <c r="HI427" s="45"/>
      <c r="HJ427" s="45"/>
      <c r="HK427" s="45"/>
      <c r="HL427" s="45"/>
      <c r="HM427" s="45"/>
      <c r="HN427" s="45"/>
      <c r="HO427" s="45"/>
      <c r="HP427" s="45"/>
      <c r="HQ427" s="45"/>
      <c r="HR427" s="45"/>
      <c r="HS427" s="45"/>
      <c r="HT427" s="45"/>
      <c r="HU427" s="45"/>
      <c r="HV427" s="45"/>
      <c r="HW427" s="45"/>
      <c r="HX427" s="45"/>
      <c r="HY427" s="45"/>
      <c r="HZ427" s="45"/>
      <c r="IA427" s="45"/>
      <c r="IB427" s="45"/>
      <c r="IC427" s="45"/>
      <c r="ID427" s="45"/>
      <c r="IE427" s="45"/>
      <c r="IF427" s="45"/>
      <c r="IG427" s="45"/>
      <c r="IH427" s="45"/>
      <c r="II427" s="45"/>
      <c r="IJ427" s="45"/>
      <c r="IK427" s="45"/>
      <c r="IL427" s="45"/>
      <c r="IM427" s="45"/>
    </row>
    <row r="428" spans="1:247" s="46" customFormat="1" ht="45">
      <c r="A428" s="42">
        <v>419</v>
      </c>
      <c r="B428" s="43" t="s">
        <v>4653</v>
      </c>
      <c r="C428" s="97">
        <v>3550</v>
      </c>
      <c r="D428" s="43" t="str">
        <f t="shared" si="106"/>
        <v>Директно възлагане</v>
      </c>
      <c r="E428" s="43" t="s">
        <v>113</v>
      </c>
      <c r="F428" s="97">
        <v>1794.8</v>
      </c>
      <c r="G428" s="44">
        <v>2018</v>
      </c>
      <c r="H428" s="43" t="str">
        <f>IF(ISERROR(VLOOKUP(I428, n_zop_all, 2, FALSE)), "", VLOOKUP(I428,n_zop_all, 2, FALSE))</f>
        <v>Директно възлагане</v>
      </c>
      <c r="I428" s="43" t="s">
        <v>113</v>
      </c>
      <c r="J428" s="44"/>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c r="AS428" s="45"/>
      <c r="AT428" s="45"/>
      <c r="AU428" s="45"/>
      <c r="AV428" s="45"/>
      <c r="AW428" s="45"/>
      <c r="AX428" s="45"/>
      <c r="AY428" s="45"/>
      <c r="AZ428" s="45"/>
      <c r="BA428" s="45"/>
      <c r="BB428" s="45"/>
      <c r="BC428" s="45"/>
      <c r="BD428" s="45"/>
      <c r="BE428" s="45"/>
      <c r="BF428" s="45"/>
      <c r="BG428" s="45"/>
      <c r="BH428" s="45"/>
      <c r="BI428" s="45"/>
      <c r="BJ428" s="45"/>
      <c r="BK428" s="45"/>
      <c r="BL428" s="45"/>
      <c r="BM428" s="45"/>
      <c r="BN428" s="45"/>
      <c r="BO428" s="45"/>
      <c r="BP428" s="45"/>
      <c r="BQ428" s="45"/>
      <c r="BR428" s="45"/>
      <c r="BS428" s="45"/>
      <c r="BT428" s="45"/>
      <c r="BU428" s="45"/>
      <c r="BV428" s="45"/>
      <c r="BW428" s="45"/>
      <c r="BX428" s="45"/>
      <c r="BY428" s="45"/>
      <c r="BZ428" s="45"/>
      <c r="CA428" s="45"/>
      <c r="CB428" s="45"/>
      <c r="CC428" s="45"/>
      <c r="CD428" s="45"/>
      <c r="CE428" s="45"/>
      <c r="CF428" s="45"/>
      <c r="CG428" s="45"/>
      <c r="CH428" s="45"/>
      <c r="CI428" s="45"/>
      <c r="CJ428" s="45"/>
      <c r="CK428" s="45"/>
      <c r="CL428" s="45"/>
      <c r="CM428" s="45"/>
      <c r="CN428" s="45"/>
      <c r="CO428" s="45"/>
      <c r="CP428" s="45"/>
      <c r="CQ428" s="45"/>
      <c r="CR428" s="45"/>
      <c r="CS428" s="45"/>
      <c r="CT428" s="45"/>
      <c r="CU428" s="45"/>
      <c r="CV428" s="45"/>
      <c r="CW428" s="45"/>
      <c r="CX428" s="45"/>
      <c r="CY428" s="45"/>
      <c r="CZ428" s="45"/>
      <c r="DA428" s="45"/>
      <c r="DB428" s="45"/>
      <c r="DC428" s="45"/>
      <c r="DD428" s="45"/>
      <c r="DE428" s="45"/>
      <c r="DF428" s="45"/>
      <c r="DG428" s="45"/>
      <c r="DH428" s="45"/>
      <c r="DI428" s="45"/>
      <c r="DJ428" s="45"/>
      <c r="DK428" s="45"/>
      <c r="DL428" s="45"/>
      <c r="DM428" s="45"/>
      <c r="DN428" s="45"/>
      <c r="DO428" s="45"/>
      <c r="DP428" s="45"/>
      <c r="DQ428" s="45"/>
      <c r="DR428" s="45"/>
      <c r="DS428" s="45"/>
      <c r="DT428" s="45"/>
      <c r="DU428" s="45"/>
      <c r="DV428" s="45"/>
      <c r="DW428" s="45"/>
      <c r="DX428" s="45"/>
      <c r="DY428" s="45"/>
      <c r="DZ428" s="45"/>
      <c r="EA428" s="45"/>
      <c r="EB428" s="45"/>
      <c r="EC428" s="45"/>
      <c r="ED428" s="45"/>
      <c r="EE428" s="45"/>
      <c r="EF428" s="45"/>
      <c r="EG428" s="45"/>
      <c r="EH428" s="45"/>
      <c r="EI428" s="45"/>
      <c r="EJ428" s="45"/>
      <c r="EK428" s="45"/>
      <c r="EL428" s="45"/>
      <c r="EM428" s="45"/>
      <c r="EN428" s="45"/>
      <c r="EO428" s="45"/>
      <c r="EP428" s="45"/>
      <c r="EQ428" s="45"/>
      <c r="ER428" s="45"/>
      <c r="ES428" s="45"/>
      <c r="ET428" s="45"/>
      <c r="EU428" s="45"/>
      <c r="EV428" s="45"/>
      <c r="EW428" s="45"/>
      <c r="EX428" s="45"/>
      <c r="EY428" s="45"/>
      <c r="EZ428" s="45"/>
      <c r="FA428" s="45"/>
      <c r="FB428" s="45"/>
      <c r="FC428" s="45"/>
      <c r="FD428" s="45"/>
      <c r="FE428" s="45"/>
      <c r="FF428" s="45"/>
      <c r="FG428" s="45"/>
      <c r="FH428" s="45"/>
      <c r="FI428" s="45"/>
      <c r="FJ428" s="45"/>
      <c r="FK428" s="45"/>
      <c r="FL428" s="45"/>
      <c r="FM428" s="45"/>
      <c r="FN428" s="45"/>
      <c r="FO428" s="45"/>
      <c r="FP428" s="45"/>
      <c r="FQ428" s="45"/>
      <c r="FR428" s="45"/>
      <c r="FS428" s="45"/>
      <c r="FT428" s="45"/>
      <c r="FU428" s="45"/>
      <c r="FV428" s="45"/>
      <c r="FW428" s="45"/>
      <c r="FX428" s="45"/>
      <c r="FY428" s="45"/>
      <c r="FZ428" s="45"/>
      <c r="GA428" s="45"/>
      <c r="GB428" s="45"/>
      <c r="GC428" s="45"/>
      <c r="GD428" s="45"/>
      <c r="GE428" s="45"/>
      <c r="GF428" s="45"/>
      <c r="GG428" s="45"/>
      <c r="GH428" s="45"/>
      <c r="GI428" s="45"/>
      <c r="GJ428" s="45"/>
      <c r="GK428" s="45"/>
      <c r="GL428" s="45"/>
      <c r="GM428" s="45"/>
      <c r="GN428" s="45"/>
      <c r="GO428" s="45"/>
      <c r="GP428" s="45"/>
      <c r="GQ428" s="45"/>
      <c r="GR428" s="45"/>
      <c r="GS428" s="45"/>
      <c r="GT428" s="45"/>
      <c r="GU428" s="45"/>
      <c r="GV428" s="45"/>
      <c r="GW428" s="45"/>
      <c r="GX428" s="45"/>
      <c r="GY428" s="45"/>
      <c r="GZ428" s="45"/>
      <c r="HA428" s="45"/>
      <c r="HB428" s="45"/>
      <c r="HC428" s="45"/>
      <c r="HD428" s="45"/>
      <c r="HE428" s="45"/>
      <c r="HF428" s="45"/>
      <c r="HG428" s="45"/>
      <c r="HH428" s="45"/>
      <c r="HI428" s="45"/>
      <c r="HJ428" s="45"/>
      <c r="HK428" s="45"/>
      <c r="HL428" s="45"/>
      <c r="HM428" s="45"/>
      <c r="HN428" s="45"/>
      <c r="HO428" s="45"/>
      <c r="HP428" s="45"/>
      <c r="HQ428" s="45"/>
      <c r="HR428" s="45"/>
      <c r="HS428" s="45"/>
      <c r="HT428" s="45"/>
      <c r="HU428" s="45"/>
      <c r="HV428" s="45"/>
      <c r="HW428" s="45"/>
      <c r="HX428" s="45"/>
      <c r="HY428" s="45"/>
      <c r="HZ428" s="45"/>
      <c r="IA428" s="45"/>
      <c r="IB428" s="45"/>
      <c r="IC428" s="45"/>
      <c r="ID428" s="45"/>
      <c r="IE428" s="45"/>
      <c r="IF428" s="45"/>
      <c r="IG428" s="45"/>
      <c r="IH428" s="45"/>
      <c r="II428" s="45"/>
      <c r="IJ428" s="45"/>
      <c r="IK428" s="45"/>
      <c r="IL428" s="45"/>
      <c r="IM428" s="45"/>
    </row>
    <row r="429" spans="1:247" s="46" customFormat="1" ht="45.75" customHeight="1">
      <c r="A429" s="42">
        <v>420</v>
      </c>
      <c r="B429" s="47" t="s">
        <v>4654</v>
      </c>
      <c r="C429" s="97">
        <v>3500</v>
      </c>
      <c r="D429" s="43" t="str">
        <f t="shared" si="106"/>
        <v>Директно възлагане</v>
      </c>
      <c r="E429" s="43" t="s">
        <v>113</v>
      </c>
      <c r="F429" s="97">
        <v>10479.219999999999</v>
      </c>
      <c r="G429" s="44">
        <v>2018</v>
      </c>
      <c r="H429" s="43" t="str">
        <f>IF(ISERROR(VLOOKUP(I429, n_zop_all, 2, FALSE)), "", VLOOKUP(I429,n_zop_all, 2, FALSE))</f>
        <v>Директно възлагане</v>
      </c>
      <c r="I429" s="43" t="s">
        <v>113</v>
      </c>
      <c r="J429" s="44"/>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c r="BC429" s="45"/>
      <c r="BD429" s="45"/>
      <c r="BE429" s="45"/>
      <c r="BF429" s="45"/>
      <c r="BG429" s="45"/>
      <c r="BH429" s="45"/>
      <c r="BI429" s="45"/>
      <c r="BJ429" s="45"/>
      <c r="BK429" s="45"/>
      <c r="BL429" s="45"/>
      <c r="BM429" s="45"/>
      <c r="BN429" s="45"/>
      <c r="BO429" s="45"/>
      <c r="BP429" s="45"/>
      <c r="BQ429" s="45"/>
      <c r="BR429" s="45"/>
      <c r="BS429" s="45"/>
      <c r="BT429" s="45"/>
      <c r="BU429" s="45"/>
      <c r="BV429" s="45"/>
      <c r="BW429" s="45"/>
      <c r="BX429" s="45"/>
      <c r="BY429" s="45"/>
      <c r="BZ429" s="45"/>
      <c r="CA429" s="45"/>
      <c r="CB429" s="45"/>
      <c r="CC429" s="45"/>
      <c r="CD429" s="45"/>
      <c r="CE429" s="45"/>
      <c r="CF429" s="45"/>
      <c r="CG429" s="45"/>
      <c r="CH429" s="45"/>
      <c r="CI429" s="45"/>
      <c r="CJ429" s="45"/>
      <c r="CK429" s="45"/>
      <c r="CL429" s="45"/>
      <c r="CM429" s="45"/>
      <c r="CN429" s="45"/>
      <c r="CO429" s="45"/>
      <c r="CP429" s="45"/>
      <c r="CQ429" s="45"/>
      <c r="CR429" s="45"/>
      <c r="CS429" s="45"/>
      <c r="CT429" s="45"/>
      <c r="CU429" s="45"/>
      <c r="CV429" s="45"/>
      <c r="CW429" s="45"/>
      <c r="CX429" s="45"/>
      <c r="CY429" s="45"/>
      <c r="CZ429" s="45"/>
      <c r="DA429" s="45"/>
      <c r="DB429" s="45"/>
      <c r="DC429" s="45"/>
      <c r="DD429" s="45"/>
      <c r="DE429" s="45"/>
      <c r="DF429" s="45"/>
      <c r="DG429" s="45"/>
      <c r="DH429" s="45"/>
      <c r="DI429" s="45"/>
      <c r="DJ429" s="45"/>
      <c r="DK429" s="45"/>
      <c r="DL429" s="45"/>
      <c r="DM429" s="45"/>
      <c r="DN429" s="45"/>
      <c r="DO429" s="45"/>
      <c r="DP429" s="45"/>
      <c r="DQ429" s="45"/>
      <c r="DR429" s="45"/>
      <c r="DS429" s="45"/>
      <c r="DT429" s="45"/>
      <c r="DU429" s="45"/>
      <c r="DV429" s="45"/>
      <c r="DW429" s="45"/>
      <c r="DX429" s="45"/>
      <c r="DY429" s="45"/>
      <c r="DZ429" s="45"/>
      <c r="EA429" s="45"/>
      <c r="EB429" s="45"/>
      <c r="EC429" s="45"/>
      <c r="ED429" s="45"/>
      <c r="EE429" s="45"/>
      <c r="EF429" s="45"/>
      <c r="EG429" s="45"/>
      <c r="EH429" s="45"/>
      <c r="EI429" s="45"/>
      <c r="EJ429" s="45"/>
      <c r="EK429" s="45"/>
      <c r="EL429" s="45"/>
      <c r="EM429" s="45"/>
      <c r="EN429" s="45"/>
      <c r="EO429" s="45"/>
      <c r="EP429" s="45"/>
      <c r="EQ429" s="45"/>
      <c r="ER429" s="45"/>
      <c r="ES429" s="45"/>
      <c r="ET429" s="45"/>
      <c r="EU429" s="45"/>
      <c r="EV429" s="45"/>
      <c r="EW429" s="45"/>
      <c r="EX429" s="45"/>
      <c r="EY429" s="45"/>
      <c r="EZ429" s="45"/>
      <c r="FA429" s="45"/>
      <c r="FB429" s="45"/>
      <c r="FC429" s="45"/>
      <c r="FD429" s="45"/>
      <c r="FE429" s="45"/>
      <c r="FF429" s="45"/>
      <c r="FG429" s="45"/>
      <c r="FH429" s="45"/>
      <c r="FI429" s="45"/>
      <c r="FJ429" s="45"/>
      <c r="FK429" s="45"/>
      <c r="FL429" s="45"/>
      <c r="FM429" s="45"/>
      <c r="FN429" s="45"/>
      <c r="FO429" s="45"/>
      <c r="FP429" s="45"/>
      <c r="FQ429" s="45"/>
      <c r="FR429" s="45"/>
      <c r="FS429" s="45"/>
      <c r="FT429" s="45"/>
      <c r="FU429" s="45"/>
      <c r="FV429" s="45"/>
      <c r="FW429" s="45"/>
      <c r="FX429" s="45"/>
      <c r="FY429" s="45"/>
      <c r="FZ429" s="45"/>
      <c r="GA429" s="45"/>
      <c r="GB429" s="45"/>
      <c r="GC429" s="45"/>
      <c r="GD429" s="45"/>
      <c r="GE429" s="45"/>
      <c r="GF429" s="45"/>
      <c r="GG429" s="45"/>
      <c r="GH429" s="45"/>
      <c r="GI429" s="45"/>
      <c r="GJ429" s="45"/>
      <c r="GK429" s="45"/>
      <c r="GL429" s="45"/>
      <c r="GM429" s="45"/>
      <c r="GN429" s="45"/>
      <c r="GO429" s="45"/>
      <c r="GP429" s="45"/>
      <c r="GQ429" s="45"/>
      <c r="GR429" s="45"/>
      <c r="GS429" s="45"/>
      <c r="GT429" s="45"/>
      <c r="GU429" s="45"/>
      <c r="GV429" s="45"/>
      <c r="GW429" s="45"/>
      <c r="GX429" s="45"/>
      <c r="GY429" s="45"/>
      <c r="GZ429" s="45"/>
      <c r="HA429" s="45"/>
      <c r="HB429" s="45"/>
      <c r="HC429" s="45"/>
      <c r="HD429" s="45"/>
      <c r="HE429" s="45"/>
      <c r="HF429" s="45"/>
      <c r="HG429" s="45"/>
      <c r="HH429" s="45"/>
      <c r="HI429" s="45"/>
      <c r="HJ429" s="45"/>
      <c r="HK429" s="45"/>
      <c r="HL429" s="45"/>
      <c r="HM429" s="45"/>
      <c r="HN429" s="45"/>
      <c r="HO429" s="45"/>
      <c r="HP429" s="45"/>
      <c r="HQ429" s="45"/>
      <c r="HR429" s="45"/>
      <c r="HS429" s="45"/>
      <c r="HT429" s="45"/>
      <c r="HU429" s="45"/>
      <c r="HV429" s="45"/>
      <c r="HW429" s="45"/>
      <c r="HX429" s="45"/>
      <c r="HY429" s="45"/>
      <c r="HZ429" s="45"/>
      <c r="IA429" s="45"/>
      <c r="IB429" s="45"/>
      <c r="IC429" s="45"/>
      <c r="ID429" s="45"/>
      <c r="IE429" s="45"/>
      <c r="IF429" s="45"/>
      <c r="IG429" s="45"/>
      <c r="IH429" s="45"/>
      <c r="II429" s="45"/>
      <c r="IJ429" s="45"/>
      <c r="IK429" s="45"/>
      <c r="IL429" s="45"/>
      <c r="IM429" s="45"/>
    </row>
    <row r="430" spans="1:247" s="46" customFormat="1" ht="45.75" customHeight="1">
      <c r="A430" s="42">
        <v>421</v>
      </c>
      <c r="B430" s="47" t="s">
        <v>4655</v>
      </c>
      <c r="C430" s="98">
        <v>3500</v>
      </c>
      <c r="D430" s="43" t="str">
        <f t="shared" si="106"/>
        <v>Директно възлагане</v>
      </c>
      <c r="E430" s="43" t="s">
        <v>113</v>
      </c>
      <c r="F430" s="97"/>
      <c r="G430" s="43"/>
      <c r="H430" s="43"/>
      <c r="I430" s="43"/>
      <c r="J430" s="43"/>
    </row>
    <row r="431" spans="1:247" s="46" customFormat="1" ht="30.75" customHeight="1">
      <c r="A431" s="42">
        <v>422</v>
      </c>
      <c r="B431" s="47" t="s">
        <v>4656</v>
      </c>
      <c r="C431" s="97">
        <v>3400</v>
      </c>
      <c r="D431" s="43" t="str">
        <f t="shared" si="106"/>
        <v>Директно възлагане</v>
      </c>
      <c r="E431" s="43" t="s">
        <v>114</v>
      </c>
      <c r="F431" s="97"/>
      <c r="G431" s="44"/>
      <c r="H431" s="43"/>
      <c r="I431" s="43"/>
      <c r="J431" s="44"/>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c r="AS431" s="45"/>
      <c r="AT431" s="45"/>
      <c r="AU431" s="45"/>
      <c r="AV431" s="45"/>
      <c r="AW431" s="45"/>
      <c r="AX431" s="45"/>
      <c r="AY431" s="45"/>
      <c r="AZ431" s="45"/>
      <c r="BA431" s="45"/>
      <c r="BB431" s="45"/>
      <c r="BC431" s="45"/>
      <c r="BD431" s="45"/>
      <c r="BE431" s="45"/>
      <c r="BF431" s="45"/>
      <c r="BG431" s="45"/>
      <c r="BH431" s="45"/>
      <c r="BI431" s="45"/>
      <c r="BJ431" s="45"/>
      <c r="BK431" s="45"/>
      <c r="BL431" s="45"/>
      <c r="BM431" s="45"/>
      <c r="BN431" s="45"/>
      <c r="BO431" s="45"/>
      <c r="BP431" s="45"/>
      <c r="BQ431" s="45"/>
      <c r="BR431" s="45"/>
      <c r="BS431" s="45"/>
      <c r="BT431" s="45"/>
      <c r="BU431" s="45"/>
      <c r="BV431" s="45"/>
      <c r="BW431" s="45"/>
      <c r="BX431" s="45"/>
      <c r="BY431" s="45"/>
      <c r="BZ431" s="45"/>
      <c r="CA431" s="45"/>
      <c r="CB431" s="45"/>
      <c r="CC431" s="45"/>
      <c r="CD431" s="45"/>
      <c r="CE431" s="45"/>
      <c r="CF431" s="45"/>
      <c r="CG431" s="45"/>
      <c r="CH431" s="45"/>
      <c r="CI431" s="45"/>
      <c r="CJ431" s="45"/>
      <c r="CK431" s="45"/>
      <c r="CL431" s="45"/>
      <c r="CM431" s="45"/>
      <c r="CN431" s="45"/>
      <c r="CO431" s="45"/>
      <c r="CP431" s="45"/>
      <c r="CQ431" s="45"/>
      <c r="CR431" s="45"/>
      <c r="CS431" s="45"/>
      <c r="CT431" s="45"/>
      <c r="CU431" s="45"/>
      <c r="CV431" s="45"/>
      <c r="CW431" s="45"/>
      <c r="CX431" s="45"/>
      <c r="CY431" s="45"/>
      <c r="CZ431" s="45"/>
      <c r="DA431" s="45"/>
      <c r="DB431" s="45"/>
      <c r="DC431" s="45"/>
      <c r="DD431" s="45"/>
      <c r="DE431" s="45"/>
      <c r="DF431" s="45"/>
      <c r="DG431" s="45"/>
      <c r="DH431" s="45"/>
      <c r="DI431" s="45"/>
      <c r="DJ431" s="45"/>
      <c r="DK431" s="45"/>
      <c r="DL431" s="45"/>
      <c r="DM431" s="45"/>
      <c r="DN431" s="45"/>
      <c r="DO431" s="45"/>
      <c r="DP431" s="45"/>
      <c r="DQ431" s="45"/>
      <c r="DR431" s="45"/>
      <c r="DS431" s="45"/>
      <c r="DT431" s="45"/>
      <c r="DU431" s="45"/>
      <c r="DV431" s="45"/>
      <c r="DW431" s="45"/>
      <c r="DX431" s="45"/>
      <c r="DY431" s="45"/>
      <c r="DZ431" s="45"/>
      <c r="EA431" s="45"/>
      <c r="EB431" s="45"/>
      <c r="EC431" s="45"/>
      <c r="ED431" s="45"/>
      <c r="EE431" s="45"/>
      <c r="EF431" s="45"/>
      <c r="EG431" s="45"/>
      <c r="EH431" s="45"/>
      <c r="EI431" s="45"/>
      <c r="EJ431" s="45"/>
      <c r="EK431" s="45"/>
      <c r="EL431" s="45"/>
      <c r="EM431" s="45"/>
      <c r="EN431" s="45"/>
      <c r="EO431" s="45"/>
      <c r="EP431" s="45"/>
      <c r="EQ431" s="45"/>
      <c r="ER431" s="45"/>
      <c r="ES431" s="45"/>
      <c r="ET431" s="45"/>
      <c r="EU431" s="45"/>
      <c r="EV431" s="45"/>
      <c r="EW431" s="45"/>
      <c r="EX431" s="45"/>
      <c r="EY431" s="45"/>
      <c r="EZ431" s="45"/>
      <c r="FA431" s="45"/>
      <c r="FB431" s="45"/>
      <c r="FC431" s="45"/>
      <c r="FD431" s="45"/>
      <c r="FE431" s="45"/>
      <c r="FF431" s="45"/>
      <c r="FG431" s="45"/>
      <c r="FH431" s="45"/>
      <c r="FI431" s="45"/>
      <c r="FJ431" s="45"/>
      <c r="FK431" s="45"/>
      <c r="FL431" s="45"/>
      <c r="FM431" s="45"/>
      <c r="FN431" s="45"/>
      <c r="FO431" s="45"/>
      <c r="FP431" s="45"/>
      <c r="FQ431" s="45"/>
      <c r="FR431" s="45"/>
      <c r="FS431" s="45"/>
      <c r="FT431" s="45"/>
      <c r="FU431" s="45"/>
      <c r="FV431" s="45"/>
      <c r="FW431" s="45"/>
      <c r="FX431" s="45"/>
      <c r="FY431" s="45"/>
      <c r="FZ431" s="45"/>
      <c r="GA431" s="45"/>
      <c r="GB431" s="45"/>
      <c r="GC431" s="45"/>
      <c r="GD431" s="45"/>
      <c r="GE431" s="45"/>
      <c r="GF431" s="45"/>
      <c r="GG431" s="45"/>
      <c r="GH431" s="45"/>
      <c r="GI431" s="45"/>
      <c r="GJ431" s="45"/>
      <c r="GK431" s="45"/>
      <c r="GL431" s="45"/>
      <c r="GM431" s="45"/>
      <c r="GN431" s="45"/>
      <c r="GO431" s="45"/>
      <c r="GP431" s="45"/>
      <c r="GQ431" s="45"/>
      <c r="GR431" s="45"/>
      <c r="GS431" s="45"/>
      <c r="GT431" s="45"/>
      <c r="GU431" s="45"/>
      <c r="GV431" s="45"/>
      <c r="GW431" s="45"/>
      <c r="GX431" s="45"/>
      <c r="GY431" s="45"/>
      <c r="GZ431" s="45"/>
      <c r="HA431" s="45"/>
      <c r="HB431" s="45"/>
      <c r="HC431" s="45"/>
      <c r="HD431" s="45"/>
      <c r="HE431" s="45"/>
      <c r="HF431" s="45"/>
      <c r="HG431" s="45"/>
      <c r="HH431" s="45"/>
      <c r="HI431" s="45"/>
      <c r="HJ431" s="45"/>
      <c r="HK431" s="45"/>
      <c r="HL431" s="45"/>
      <c r="HM431" s="45"/>
      <c r="HN431" s="45"/>
      <c r="HO431" s="45"/>
      <c r="HP431" s="45"/>
      <c r="HQ431" s="45"/>
      <c r="HR431" s="45"/>
      <c r="HS431" s="45"/>
      <c r="HT431" s="45"/>
      <c r="HU431" s="45"/>
      <c r="HV431" s="45"/>
      <c r="HW431" s="45"/>
      <c r="HX431" s="45"/>
      <c r="HY431" s="45"/>
      <c r="HZ431" s="45"/>
      <c r="IA431" s="45"/>
      <c r="IB431" s="45"/>
      <c r="IC431" s="45"/>
      <c r="ID431" s="45"/>
      <c r="IE431" s="45"/>
      <c r="IF431" s="45"/>
      <c r="IG431" s="45"/>
      <c r="IH431" s="45"/>
      <c r="II431" s="45"/>
      <c r="IJ431" s="45"/>
      <c r="IK431" s="45"/>
      <c r="IL431" s="45"/>
      <c r="IM431" s="45"/>
    </row>
    <row r="432" spans="1:247" s="46" customFormat="1" ht="45">
      <c r="A432" s="42">
        <v>423</v>
      </c>
      <c r="B432" s="47" t="s">
        <v>4657</v>
      </c>
      <c r="C432" s="98">
        <v>3400</v>
      </c>
      <c r="D432" s="43" t="str">
        <f t="shared" si="106"/>
        <v>Директно възлагане</v>
      </c>
      <c r="E432" s="43" t="s">
        <v>113</v>
      </c>
      <c r="F432" s="97">
        <v>1563</v>
      </c>
      <c r="G432" s="43">
        <v>2018</v>
      </c>
      <c r="H432" s="43" t="str">
        <f>IF(ISERROR(VLOOKUP(I432, n_zop_all, 2, FALSE)), "", VLOOKUP(I432,n_zop_all, 2, FALSE))</f>
        <v>Директно възлагане</v>
      </c>
      <c r="I432" s="43" t="s">
        <v>113</v>
      </c>
      <c r="J432" s="43"/>
    </row>
    <row r="433" spans="1:251" s="46" customFormat="1" ht="45.75" customHeight="1">
      <c r="A433" s="42">
        <v>424</v>
      </c>
      <c r="B433" s="47" t="s">
        <v>4658</v>
      </c>
      <c r="C433" s="98">
        <v>3400</v>
      </c>
      <c r="D433" s="43" t="str">
        <f t="shared" si="106"/>
        <v>Директно възлагане</v>
      </c>
      <c r="E433" s="43" t="s">
        <v>113</v>
      </c>
      <c r="F433" s="97">
        <v>3405</v>
      </c>
      <c r="G433" s="43">
        <v>2018</v>
      </c>
      <c r="H433" s="43" t="str">
        <f>IF(ISERROR(VLOOKUP(I433, n_zop_all, 2, FALSE)), "", VLOOKUP(I433,n_zop_all, 2, FALSE))</f>
        <v>Директно възлагане</v>
      </c>
      <c r="I433" s="43" t="s">
        <v>113</v>
      </c>
      <c r="J433" s="43"/>
    </row>
    <row r="434" spans="1:251" s="46" customFormat="1" ht="30.75" customHeight="1">
      <c r="A434" s="42">
        <v>425</v>
      </c>
      <c r="B434" s="43" t="s">
        <v>4659</v>
      </c>
      <c r="C434" s="97">
        <v>3300</v>
      </c>
      <c r="D434" s="43" t="str">
        <f t="shared" si="106"/>
        <v>Директно възлагане</v>
      </c>
      <c r="E434" s="43" t="s">
        <v>114</v>
      </c>
      <c r="F434" s="97">
        <v>4034.81</v>
      </c>
      <c r="G434" s="44">
        <v>2018</v>
      </c>
      <c r="H434" s="43" t="str">
        <f>IF(ISERROR(VLOOKUP(I434, n_zop_all, 2, FALSE)), "", VLOOKUP(I434,n_zop_all, 2, FALSE))</f>
        <v>Директно възлагане</v>
      </c>
      <c r="I434" s="43" t="s">
        <v>114</v>
      </c>
      <c r="J434" s="44"/>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c r="BC434" s="45"/>
      <c r="BD434" s="45"/>
      <c r="BE434" s="45"/>
      <c r="BF434" s="45"/>
      <c r="BG434" s="45"/>
      <c r="BH434" s="45"/>
      <c r="BI434" s="45"/>
      <c r="BJ434" s="45"/>
      <c r="BK434" s="45"/>
      <c r="BL434" s="45"/>
      <c r="BM434" s="45"/>
      <c r="BN434" s="45"/>
      <c r="BO434" s="45"/>
      <c r="BP434" s="45"/>
      <c r="BQ434" s="45"/>
      <c r="BR434" s="45"/>
      <c r="BS434" s="45"/>
      <c r="BT434" s="45"/>
      <c r="BU434" s="45"/>
      <c r="BV434" s="45"/>
      <c r="BW434" s="45"/>
      <c r="BX434" s="45"/>
      <c r="BY434" s="45"/>
      <c r="BZ434" s="45"/>
      <c r="CA434" s="45"/>
      <c r="CB434" s="45"/>
      <c r="CC434" s="45"/>
      <c r="CD434" s="45"/>
      <c r="CE434" s="45"/>
      <c r="CF434" s="45"/>
      <c r="CG434" s="45"/>
      <c r="CH434" s="45"/>
      <c r="CI434" s="45"/>
      <c r="CJ434" s="45"/>
      <c r="CK434" s="45"/>
      <c r="CL434" s="45"/>
      <c r="CM434" s="45"/>
      <c r="CN434" s="45"/>
      <c r="CO434" s="45"/>
      <c r="CP434" s="45"/>
      <c r="CQ434" s="45"/>
      <c r="CR434" s="45"/>
      <c r="CS434" s="45"/>
      <c r="CT434" s="45"/>
      <c r="CU434" s="45"/>
      <c r="CV434" s="45"/>
      <c r="CW434" s="45"/>
      <c r="CX434" s="45"/>
      <c r="CY434" s="45"/>
      <c r="CZ434" s="45"/>
      <c r="DA434" s="45"/>
      <c r="DB434" s="45"/>
      <c r="DC434" s="45"/>
      <c r="DD434" s="45"/>
      <c r="DE434" s="45"/>
      <c r="DF434" s="45"/>
      <c r="DG434" s="45"/>
      <c r="DH434" s="45"/>
      <c r="DI434" s="45"/>
      <c r="DJ434" s="45"/>
      <c r="DK434" s="45"/>
      <c r="DL434" s="45"/>
      <c r="DM434" s="45"/>
      <c r="DN434" s="45"/>
      <c r="DO434" s="45"/>
      <c r="DP434" s="45"/>
      <c r="DQ434" s="45"/>
      <c r="DR434" s="45"/>
      <c r="DS434" s="45"/>
      <c r="DT434" s="45"/>
      <c r="DU434" s="45"/>
      <c r="DV434" s="45"/>
      <c r="DW434" s="45"/>
      <c r="DX434" s="45"/>
      <c r="DY434" s="45"/>
      <c r="DZ434" s="45"/>
      <c r="EA434" s="45"/>
      <c r="EB434" s="45"/>
      <c r="EC434" s="45"/>
      <c r="ED434" s="45"/>
      <c r="EE434" s="45"/>
      <c r="EF434" s="45"/>
      <c r="EG434" s="45"/>
      <c r="EH434" s="45"/>
      <c r="EI434" s="45"/>
      <c r="EJ434" s="45"/>
      <c r="EK434" s="45"/>
      <c r="EL434" s="45"/>
      <c r="EM434" s="45"/>
      <c r="EN434" s="45"/>
      <c r="EO434" s="45"/>
      <c r="EP434" s="45"/>
      <c r="EQ434" s="45"/>
      <c r="ER434" s="45"/>
      <c r="ES434" s="45"/>
      <c r="ET434" s="45"/>
      <c r="EU434" s="45"/>
      <c r="EV434" s="45"/>
      <c r="EW434" s="45"/>
      <c r="EX434" s="45"/>
      <c r="EY434" s="45"/>
      <c r="EZ434" s="45"/>
      <c r="FA434" s="45"/>
      <c r="FB434" s="45"/>
      <c r="FC434" s="45"/>
      <c r="FD434" s="45"/>
      <c r="FE434" s="45"/>
      <c r="FF434" s="45"/>
      <c r="FG434" s="45"/>
      <c r="FH434" s="45"/>
      <c r="FI434" s="45"/>
      <c r="FJ434" s="45"/>
      <c r="FK434" s="45"/>
      <c r="FL434" s="45"/>
      <c r="FM434" s="45"/>
      <c r="FN434" s="45"/>
      <c r="FO434" s="45"/>
      <c r="FP434" s="45"/>
      <c r="FQ434" s="45"/>
      <c r="FR434" s="45"/>
      <c r="FS434" s="45"/>
      <c r="FT434" s="45"/>
      <c r="FU434" s="45"/>
      <c r="FV434" s="45"/>
      <c r="FW434" s="45"/>
      <c r="FX434" s="45"/>
      <c r="FY434" s="45"/>
      <c r="FZ434" s="45"/>
      <c r="GA434" s="45"/>
      <c r="GB434" s="45"/>
      <c r="GC434" s="45"/>
      <c r="GD434" s="45"/>
      <c r="GE434" s="45"/>
      <c r="GF434" s="45"/>
      <c r="GG434" s="45"/>
      <c r="GH434" s="45"/>
      <c r="GI434" s="45"/>
      <c r="GJ434" s="45"/>
      <c r="GK434" s="45"/>
      <c r="GL434" s="45"/>
      <c r="GM434" s="45"/>
      <c r="GN434" s="45"/>
      <c r="GO434" s="45"/>
      <c r="GP434" s="45"/>
      <c r="GQ434" s="45"/>
      <c r="GR434" s="45"/>
      <c r="GS434" s="45"/>
      <c r="GT434" s="45"/>
      <c r="GU434" s="45"/>
      <c r="GV434" s="45"/>
      <c r="GW434" s="45"/>
      <c r="GX434" s="45"/>
      <c r="GY434" s="45"/>
      <c r="GZ434" s="45"/>
      <c r="HA434" s="45"/>
      <c r="HB434" s="45"/>
      <c r="HC434" s="45"/>
      <c r="HD434" s="45"/>
      <c r="HE434" s="45"/>
      <c r="HF434" s="45"/>
      <c r="HG434" s="45"/>
      <c r="HH434" s="45"/>
      <c r="HI434" s="45"/>
      <c r="HJ434" s="45"/>
      <c r="HK434" s="45"/>
      <c r="HL434" s="45"/>
      <c r="HM434" s="45"/>
      <c r="HN434" s="45"/>
      <c r="HO434" s="45"/>
      <c r="HP434" s="45"/>
      <c r="HQ434" s="45"/>
      <c r="HR434" s="45"/>
      <c r="HS434" s="45"/>
      <c r="HT434" s="45"/>
      <c r="HU434" s="45"/>
      <c r="HV434" s="45"/>
      <c r="HW434" s="45"/>
      <c r="HX434" s="45"/>
      <c r="HY434" s="45"/>
      <c r="HZ434" s="45"/>
      <c r="IA434" s="45"/>
      <c r="IB434" s="45"/>
      <c r="IC434" s="45"/>
      <c r="ID434" s="45"/>
      <c r="IE434" s="45"/>
      <c r="IF434" s="45"/>
      <c r="IG434" s="45"/>
      <c r="IH434" s="45"/>
      <c r="II434" s="45"/>
      <c r="IJ434" s="45"/>
      <c r="IK434" s="45"/>
      <c r="IL434" s="45"/>
      <c r="IM434" s="45"/>
    </row>
    <row r="435" spans="1:251" s="46" customFormat="1" ht="60">
      <c r="A435" s="42">
        <v>426</v>
      </c>
      <c r="B435" s="47" t="s">
        <v>4660</v>
      </c>
      <c r="C435" s="97">
        <v>3300</v>
      </c>
      <c r="D435" s="43" t="str">
        <f t="shared" si="106"/>
        <v>Директно възлагане</v>
      </c>
      <c r="E435" s="43" t="s">
        <v>113</v>
      </c>
      <c r="F435" s="97"/>
      <c r="G435" s="43"/>
      <c r="H435" s="43"/>
      <c r="I435" s="43"/>
      <c r="J435" s="43"/>
    </row>
    <row r="436" spans="1:251" s="46" customFormat="1" ht="45.75" customHeight="1">
      <c r="A436" s="42">
        <v>427</v>
      </c>
      <c r="B436" s="43" t="s">
        <v>4661</v>
      </c>
      <c r="C436" s="97">
        <v>3200</v>
      </c>
      <c r="D436" s="43" t="str">
        <f t="shared" si="106"/>
        <v>Директно възлагане</v>
      </c>
      <c r="E436" s="43" t="s">
        <v>113</v>
      </c>
      <c r="F436" s="97">
        <v>2403</v>
      </c>
      <c r="G436" s="44">
        <v>2018</v>
      </c>
      <c r="H436" s="43" t="str">
        <f>IF(ISERROR(VLOOKUP(I436, n_zop_all, 2, FALSE)), "", VLOOKUP(I436,n_zop_all, 2, FALSE))</f>
        <v>Директно възлагане</v>
      </c>
      <c r="I436" s="43" t="s">
        <v>113</v>
      </c>
      <c r="J436" s="44"/>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c r="AS436" s="45"/>
      <c r="AT436" s="45"/>
      <c r="AU436" s="45"/>
      <c r="AV436" s="45"/>
      <c r="AW436" s="45"/>
      <c r="AX436" s="45"/>
      <c r="AY436" s="45"/>
      <c r="AZ436" s="45"/>
      <c r="BA436" s="45"/>
      <c r="BB436" s="45"/>
      <c r="BC436" s="45"/>
      <c r="BD436" s="45"/>
      <c r="BE436" s="45"/>
      <c r="BF436" s="45"/>
      <c r="BG436" s="45"/>
      <c r="BH436" s="45"/>
      <c r="BI436" s="45"/>
      <c r="BJ436" s="45"/>
      <c r="BK436" s="45"/>
      <c r="BL436" s="45"/>
      <c r="BM436" s="45"/>
      <c r="BN436" s="45"/>
      <c r="BO436" s="45"/>
      <c r="BP436" s="45"/>
      <c r="BQ436" s="45"/>
      <c r="BR436" s="45"/>
      <c r="BS436" s="45"/>
      <c r="BT436" s="45"/>
      <c r="BU436" s="45"/>
      <c r="BV436" s="45"/>
      <c r="BW436" s="45"/>
      <c r="BX436" s="45"/>
      <c r="BY436" s="45"/>
      <c r="BZ436" s="45"/>
      <c r="CA436" s="45"/>
      <c r="CB436" s="45"/>
      <c r="CC436" s="45"/>
      <c r="CD436" s="45"/>
      <c r="CE436" s="45"/>
      <c r="CF436" s="45"/>
      <c r="CG436" s="45"/>
      <c r="CH436" s="45"/>
      <c r="CI436" s="45"/>
      <c r="CJ436" s="45"/>
      <c r="CK436" s="45"/>
      <c r="CL436" s="45"/>
      <c r="CM436" s="45"/>
      <c r="CN436" s="45"/>
      <c r="CO436" s="45"/>
      <c r="CP436" s="45"/>
      <c r="CQ436" s="45"/>
      <c r="CR436" s="45"/>
      <c r="CS436" s="45"/>
      <c r="CT436" s="45"/>
      <c r="CU436" s="45"/>
      <c r="CV436" s="45"/>
      <c r="CW436" s="45"/>
      <c r="CX436" s="45"/>
      <c r="CY436" s="45"/>
      <c r="CZ436" s="45"/>
      <c r="DA436" s="45"/>
      <c r="DB436" s="45"/>
      <c r="DC436" s="45"/>
      <c r="DD436" s="45"/>
      <c r="DE436" s="45"/>
      <c r="DF436" s="45"/>
      <c r="DG436" s="45"/>
      <c r="DH436" s="45"/>
      <c r="DI436" s="45"/>
      <c r="DJ436" s="45"/>
      <c r="DK436" s="45"/>
      <c r="DL436" s="45"/>
      <c r="DM436" s="45"/>
      <c r="DN436" s="45"/>
      <c r="DO436" s="45"/>
      <c r="DP436" s="45"/>
      <c r="DQ436" s="45"/>
      <c r="DR436" s="45"/>
      <c r="DS436" s="45"/>
      <c r="DT436" s="45"/>
      <c r="DU436" s="45"/>
      <c r="DV436" s="45"/>
      <c r="DW436" s="45"/>
      <c r="DX436" s="45"/>
      <c r="DY436" s="45"/>
      <c r="DZ436" s="45"/>
      <c r="EA436" s="45"/>
      <c r="EB436" s="45"/>
      <c r="EC436" s="45"/>
      <c r="ED436" s="45"/>
      <c r="EE436" s="45"/>
      <c r="EF436" s="45"/>
      <c r="EG436" s="45"/>
      <c r="EH436" s="45"/>
      <c r="EI436" s="45"/>
      <c r="EJ436" s="45"/>
      <c r="EK436" s="45"/>
      <c r="EL436" s="45"/>
      <c r="EM436" s="45"/>
      <c r="EN436" s="45"/>
      <c r="EO436" s="45"/>
      <c r="EP436" s="45"/>
      <c r="EQ436" s="45"/>
      <c r="ER436" s="45"/>
      <c r="ES436" s="45"/>
      <c r="ET436" s="45"/>
      <c r="EU436" s="45"/>
      <c r="EV436" s="45"/>
      <c r="EW436" s="45"/>
      <c r="EX436" s="45"/>
      <c r="EY436" s="45"/>
      <c r="EZ436" s="45"/>
      <c r="FA436" s="45"/>
      <c r="FB436" s="45"/>
      <c r="FC436" s="45"/>
      <c r="FD436" s="45"/>
      <c r="FE436" s="45"/>
      <c r="FF436" s="45"/>
      <c r="FG436" s="45"/>
      <c r="FH436" s="45"/>
      <c r="FI436" s="45"/>
      <c r="FJ436" s="45"/>
      <c r="FK436" s="45"/>
      <c r="FL436" s="45"/>
      <c r="FM436" s="45"/>
      <c r="FN436" s="45"/>
      <c r="FO436" s="45"/>
      <c r="FP436" s="45"/>
      <c r="FQ436" s="45"/>
      <c r="FR436" s="45"/>
      <c r="FS436" s="45"/>
      <c r="FT436" s="45"/>
      <c r="FU436" s="45"/>
      <c r="FV436" s="45"/>
      <c r="FW436" s="45"/>
      <c r="FX436" s="45"/>
      <c r="FY436" s="45"/>
      <c r="FZ436" s="45"/>
      <c r="GA436" s="45"/>
      <c r="GB436" s="45"/>
      <c r="GC436" s="45"/>
      <c r="GD436" s="45"/>
      <c r="GE436" s="45"/>
      <c r="GF436" s="45"/>
      <c r="GG436" s="45"/>
      <c r="GH436" s="45"/>
      <c r="GI436" s="45"/>
      <c r="GJ436" s="45"/>
      <c r="GK436" s="45"/>
      <c r="GL436" s="45"/>
      <c r="GM436" s="45"/>
      <c r="GN436" s="45"/>
      <c r="GO436" s="45"/>
      <c r="GP436" s="45"/>
      <c r="GQ436" s="45"/>
      <c r="GR436" s="45"/>
      <c r="GS436" s="45"/>
      <c r="GT436" s="45"/>
      <c r="GU436" s="45"/>
      <c r="GV436" s="45"/>
      <c r="GW436" s="45"/>
      <c r="GX436" s="45"/>
      <c r="GY436" s="45"/>
      <c r="GZ436" s="45"/>
      <c r="HA436" s="45"/>
      <c r="HB436" s="45"/>
      <c r="HC436" s="45"/>
      <c r="HD436" s="45"/>
      <c r="HE436" s="45"/>
      <c r="HF436" s="45"/>
      <c r="HG436" s="45"/>
      <c r="HH436" s="45"/>
      <c r="HI436" s="45"/>
      <c r="HJ436" s="45"/>
      <c r="HK436" s="45"/>
      <c r="HL436" s="45"/>
      <c r="HM436" s="45"/>
      <c r="HN436" s="45"/>
      <c r="HO436" s="45"/>
      <c r="HP436" s="45"/>
      <c r="HQ436" s="45"/>
      <c r="HR436" s="45"/>
      <c r="HS436" s="45"/>
      <c r="HT436" s="45"/>
      <c r="HU436" s="45"/>
      <c r="HV436" s="45"/>
      <c r="HW436" s="45"/>
      <c r="HX436" s="45"/>
      <c r="HY436" s="45"/>
      <c r="HZ436" s="45"/>
      <c r="IA436" s="45"/>
      <c r="IB436" s="45"/>
      <c r="IC436" s="45"/>
      <c r="ID436" s="45"/>
      <c r="IE436" s="45"/>
      <c r="IF436" s="45"/>
      <c r="IG436" s="45"/>
      <c r="IH436" s="45"/>
      <c r="II436" s="45"/>
      <c r="IJ436" s="45"/>
      <c r="IK436" s="45"/>
      <c r="IL436" s="45"/>
      <c r="IM436" s="45"/>
    </row>
    <row r="437" spans="1:251" s="46" customFormat="1" ht="45.75" customHeight="1">
      <c r="A437" s="42">
        <v>428</v>
      </c>
      <c r="B437" s="43" t="s">
        <v>4662</v>
      </c>
      <c r="C437" s="97">
        <v>3200</v>
      </c>
      <c r="D437" s="43" t="s">
        <v>122</v>
      </c>
      <c r="E437" s="43" t="s">
        <v>113</v>
      </c>
      <c r="F437" s="97">
        <v>3063.1</v>
      </c>
      <c r="G437" s="44">
        <v>2018</v>
      </c>
      <c r="H437" s="43" t="str">
        <f>IF(ISERROR(VLOOKUP(I437, n_zop_all, 2, FALSE)), "", VLOOKUP(I437,n_zop_all, 2, FALSE))</f>
        <v>Директно възлагане</v>
      </c>
      <c r="I437" s="43" t="s">
        <v>113</v>
      </c>
      <c r="J437" s="44"/>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c r="AS437" s="45"/>
      <c r="AT437" s="45"/>
      <c r="AU437" s="45"/>
      <c r="AV437" s="45"/>
      <c r="AW437" s="45"/>
      <c r="AX437" s="45"/>
      <c r="AY437" s="45"/>
      <c r="AZ437" s="45"/>
      <c r="BA437" s="45"/>
      <c r="BB437" s="45"/>
      <c r="BC437" s="45"/>
      <c r="BD437" s="45"/>
      <c r="BE437" s="45"/>
      <c r="BF437" s="45"/>
      <c r="BG437" s="45"/>
      <c r="BH437" s="45"/>
      <c r="BI437" s="45"/>
      <c r="BJ437" s="45"/>
      <c r="BK437" s="45"/>
      <c r="BL437" s="45"/>
      <c r="BM437" s="45"/>
      <c r="BN437" s="45"/>
      <c r="BO437" s="45"/>
      <c r="BP437" s="45"/>
      <c r="BQ437" s="45"/>
      <c r="BR437" s="45"/>
      <c r="BS437" s="45"/>
      <c r="BT437" s="45"/>
      <c r="BU437" s="45"/>
      <c r="BV437" s="45"/>
      <c r="BW437" s="45"/>
      <c r="BX437" s="45"/>
      <c r="BY437" s="45"/>
      <c r="BZ437" s="45"/>
      <c r="CA437" s="45"/>
      <c r="CB437" s="45"/>
      <c r="CC437" s="45"/>
      <c r="CD437" s="45"/>
      <c r="CE437" s="45"/>
      <c r="CF437" s="45"/>
      <c r="CG437" s="45"/>
      <c r="CH437" s="45"/>
      <c r="CI437" s="45"/>
      <c r="CJ437" s="45"/>
      <c r="CK437" s="45"/>
      <c r="CL437" s="45"/>
      <c r="CM437" s="45"/>
      <c r="CN437" s="45"/>
      <c r="CO437" s="45"/>
      <c r="CP437" s="45"/>
      <c r="CQ437" s="45"/>
      <c r="CR437" s="45"/>
      <c r="CS437" s="45"/>
      <c r="CT437" s="45"/>
      <c r="CU437" s="45"/>
      <c r="CV437" s="45"/>
      <c r="CW437" s="45"/>
      <c r="CX437" s="45"/>
      <c r="CY437" s="45"/>
      <c r="CZ437" s="45"/>
      <c r="DA437" s="45"/>
      <c r="DB437" s="45"/>
      <c r="DC437" s="45"/>
      <c r="DD437" s="45"/>
      <c r="DE437" s="45"/>
      <c r="DF437" s="45"/>
      <c r="DG437" s="45"/>
      <c r="DH437" s="45"/>
      <c r="DI437" s="45"/>
      <c r="DJ437" s="45"/>
      <c r="DK437" s="45"/>
      <c r="DL437" s="45"/>
      <c r="DM437" s="45"/>
      <c r="DN437" s="45"/>
      <c r="DO437" s="45"/>
      <c r="DP437" s="45"/>
      <c r="DQ437" s="45"/>
      <c r="DR437" s="45"/>
      <c r="DS437" s="45"/>
      <c r="DT437" s="45"/>
      <c r="DU437" s="45"/>
      <c r="DV437" s="45"/>
      <c r="DW437" s="45"/>
      <c r="DX437" s="45"/>
      <c r="DY437" s="45"/>
      <c r="DZ437" s="45"/>
      <c r="EA437" s="45"/>
      <c r="EB437" s="45"/>
      <c r="EC437" s="45"/>
      <c r="ED437" s="45"/>
      <c r="EE437" s="45"/>
      <c r="EF437" s="45"/>
      <c r="EG437" s="45"/>
      <c r="EH437" s="45"/>
      <c r="EI437" s="45"/>
      <c r="EJ437" s="45"/>
      <c r="EK437" s="45"/>
      <c r="EL437" s="45"/>
      <c r="EM437" s="45"/>
      <c r="EN437" s="45"/>
      <c r="EO437" s="45"/>
      <c r="EP437" s="45"/>
      <c r="EQ437" s="45"/>
      <c r="ER437" s="45"/>
      <c r="ES437" s="45"/>
      <c r="ET437" s="45"/>
      <c r="EU437" s="45"/>
      <c r="EV437" s="45"/>
      <c r="EW437" s="45"/>
      <c r="EX437" s="45"/>
      <c r="EY437" s="45"/>
      <c r="EZ437" s="45"/>
      <c r="FA437" s="45"/>
      <c r="FB437" s="45"/>
      <c r="FC437" s="45"/>
      <c r="FD437" s="45"/>
      <c r="FE437" s="45"/>
      <c r="FF437" s="45"/>
      <c r="FG437" s="45"/>
      <c r="FH437" s="45"/>
      <c r="FI437" s="45"/>
      <c r="FJ437" s="45"/>
      <c r="FK437" s="45"/>
      <c r="FL437" s="45"/>
      <c r="FM437" s="45"/>
      <c r="FN437" s="45"/>
      <c r="FO437" s="45"/>
      <c r="FP437" s="45"/>
      <c r="FQ437" s="45"/>
      <c r="FR437" s="45"/>
      <c r="FS437" s="45"/>
      <c r="FT437" s="45"/>
      <c r="FU437" s="45"/>
      <c r="FV437" s="45"/>
      <c r="FW437" s="45"/>
      <c r="FX437" s="45"/>
      <c r="FY437" s="45"/>
      <c r="FZ437" s="45"/>
      <c r="GA437" s="45"/>
      <c r="GB437" s="45"/>
      <c r="GC437" s="45"/>
      <c r="GD437" s="45"/>
      <c r="GE437" s="45"/>
      <c r="GF437" s="45"/>
      <c r="GG437" s="45"/>
      <c r="GH437" s="45"/>
      <c r="GI437" s="45"/>
      <c r="GJ437" s="45"/>
      <c r="GK437" s="45"/>
      <c r="GL437" s="45"/>
      <c r="GM437" s="45"/>
      <c r="GN437" s="45"/>
      <c r="GO437" s="45"/>
      <c r="GP437" s="45"/>
      <c r="GQ437" s="45"/>
      <c r="GR437" s="45"/>
      <c r="GS437" s="45"/>
      <c r="GT437" s="45"/>
      <c r="GU437" s="45"/>
      <c r="GV437" s="45"/>
      <c r="GW437" s="45"/>
      <c r="GX437" s="45"/>
      <c r="GY437" s="45"/>
      <c r="GZ437" s="45"/>
      <c r="HA437" s="45"/>
      <c r="HB437" s="45"/>
      <c r="HC437" s="45"/>
      <c r="HD437" s="45"/>
      <c r="HE437" s="45"/>
      <c r="HF437" s="45"/>
      <c r="HG437" s="45"/>
      <c r="HH437" s="45"/>
      <c r="HI437" s="45"/>
      <c r="HJ437" s="45"/>
      <c r="HK437" s="45"/>
      <c r="HL437" s="45"/>
      <c r="HM437" s="45"/>
      <c r="HN437" s="45"/>
      <c r="HO437" s="45"/>
      <c r="HP437" s="45"/>
      <c r="HQ437" s="45"/>
      <c r="HR437" s="45"/>
      <c r="HS437" s="45"/>
      <c r="HT437" s="45"/>
      <c r="HU437" s="45"/>
      <c r="HV437" s="45"/>
      <c r="HW437" s="45"/>
      <c r="HX437" s="45"/>
      <c r="HY437" s="45"/>
      <c r="HZ437" s="45"/>
      <c r="IA437" s="45"/>
      <c r="IB437" s="45"/>
      <c r="IC437" s="45"/>
      <c r="ID437" s="45"/>
      <c r="IE437" s="45"/>
      <c r="IF437" s="45"/>
      <c r="IG437" s="45"/>
      <c r="IH437" s="45"/>
      <c r="II437" s="45"/>
      <c r="IJ437" s="45"/>
      <c r="IK437" s="45"/>
      <c r="IL437" s="45"/>
      <c r="IM437" s="45"/>
    </row>
    <row r="438" spans="1:251" s="46" customFormat="1" ht="45.75" customHeight="1">
      <c r="A438" s="42">
        <v>429</v>
      </c>
      <c r="B438" s="47" t="s">
        <v>4663</v>
      </c>
      <c r="C438" s="97">
        <v>3200</v>
      </c>
      <c r="D438" s="43" t="str">
        <f t="shared" ref="D438:D469" si="107">IF(ISERROR(VLOOKUP(E438, n_zop_all, 2, FALSE)), "", VLOOKUP(E438,n_zop_all, 2, FALSE))</f>
        <v>Директно възлагане</v>
      </c>
      <c r="E438" s="43" t="s">
        <v>113</v>
      </c>
      <c r="F438" s="97"/>
      <c r="G438" s="43"/>
      <c r="H438" s="43"/>
      <c r="I438" s="43"/>
      <c r="J438" s="43"/>
    </row>
    <row r="439" spans="1:251" s="46" customFormat="1" ht="30.75" customHeight="1">
      <c r="A439" s="42">
        <v>430</v>
      </c>
      <c r="B439" s="43" t="s">
        <v>4664</v>
      </c>
      <c r="C439" s="97">
        <v>3100</v>
      </c>
      <c r="D439" s="43" t="str">
        <f t="shared" si="107"/>
        <v>Директно възлагане</v>
      </c>
      <c r="E439" s="43" t="s">
        <v>114</v>
      </c>
      <c r="F439" s="97"/>
      <c r="G439" s="44"/>
      <c r="H439" s="43"/>
      <c r="I439" s="43"/>
      <c r="J439" s="44"/>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c r="AS439" s="45"/>
      <c r="AT439" s="45"/>
      <c r="AU439" s="45"/>
      <c r="AV439" s="45"/>
      <c r="AW439" s="45"/>
      <c r="AX439" s="45"/>
      <c r="AY439" s="45"/>
      <c r="AZ439" s="45"/>
      <c r="BA439" s="45"/>
      <c r="BB439" s="45"/>
      <c r="BC439" s="45"/>
      <c r="BD439" s="45"/>
      <c r="BE439" s="45"/>
      <c r="BF439" s="45"/>
      <c r="BG439" s="45"/>
      <c r="BH439" s="45"/>
      <c r="BI439" s="45"/>
      <c r="BJ439" s="45"/>
      <c r="BK439" s="45"/>
      <c r="BL439" s="45"/>
      <c r="BM439" s="45"/>
      <c r="BN439" s="45"/>
      <c r="BO439" s="45"/>
      <c r="BP439" s="45"/>
      <c r="BQ439" s="45"/>
      <c r="BR439" s="45"/>
      <c r="BS439" s="45"/>
      <c r="BT439" s="45"/>
      <c r="BU439" s="45"/>
      <c r="BV439" s="45"/>
      <c r="BW439" s="45"/>
      <c r="BX439" s="45"/>
      <c r="BY439" s="45"/>
      <c r="BZ439" s="45"/>
      <c r="CA439" s="45"/>
      <c r="CB439" s="45"/>
      <c r="CC439" s="45"/>
      <c r="CD439" s="45"/>
      <c r="CE439" s="45"/>
      <c r="CF439" s="45"/>
      <c r="CG439" s="45"/>
      <c r="CH439" s="45"/>
      <c r="CI439" s="45"/>
      <c r="CJ439" s="45"/>
      <c r="CK439" s="45"/>
      <c r="CL439" s="45"/>
      <c r="CM439" s="45"/>
      <c r="CN439" s="45"/>
      <c r="CO439" s="45"/>
      <c r="CP439" s="45"/>
      <c r="CQ439" s="45"/>
      <c r="CR439" s="45"/>
      <c r="CS439" s="45"/>
      <c r="CT439" s="45"/>
      <c r="CU439" s="45"/>
      <c r="CV439" s="45"/>
      <c r="CW439" s="45"/>
      <c r="CX439" s="45"/>
      <c r="CY439" s="45"/>
      <c r="CZ439" s="45"/>
      <c r="DA439" s="45"/>
      <c r="DB439" s="45"/>
      <c r="DC439" s="45"/>
      <c r="DD439" s="45"/>
      <c r="DE439" s="45"/>
      <c r="DF439" s="45"/>
      <c r="DG439" s="45"/>
      <c r="DH439" s="45"/>
      <c r="DI439" s="45"/>
      <c r="DJ439" s="45"/>
      <c r="DK439" s="45"/>
      <c r="DL439" s="45"/>
      <c r="DM439" s="45"/>
      <c r="DN439" s="45"/>
      <c r="DO439" s="45"/>
      <c r="DP439" s="45"/>
      <c r="DQ439" s="45"/>
      <c r="DR439" s="45"/>
      <c r="DS439" s="45"/>
      <c r="DT439" s="45"/>
      <c r="DU439" s="45"/>
      <c r="DV439" s="45"/>
      <c r="DW439" s="45"/>
      <c r="DX439" s="45"/>
      <c r="DY439" s="45"/>
      <c r="DZ439" s="45"/>
      <c r="EA439" s="45"/>
      <c r="EB439" s="45"/>
      <c r="EC439" s="45"/>
      <c r="ED439" s="45"/>
      <c r="EE439" s="45"/>
      <c r="EF439" s="45"/>
      <c r="EG439" s="45"/>
      <c r="EH439" s="45"/>
      <c r="EI439" s="45"/>
      <c r="EJ439" s="45"/>
      <c r="EK439" s="45"/>
      <c r="EL439" s="45"/>
      <c r="EM439" s="45"/>
      <c r="EN439" s="45"/>
      <c r="EO439" s="45"/>
      <c r="EP439" s="45"/>
      <c r="EQ439" s="45"/>
      <c r="ER439" s="45"/>
      <c r="ES439" s="45"/>
      <c r="ET439" s="45"/>
      <c r="EU439" s="45"/>
      <c r="EV439" s="45"/>
      <c r="EW439" s="45"/>
      <c r="EX439" s="45"/>
      <c r="EY439" s="45"/>
      <c r="EZ439" s="45"/>
      <c r="FA439" s="45"/>
      <c r="FB439" s="45"/>
      <c r="FC439" s="45"/>
      <c r="FD439" s="45"/>
      <c r="FE439" s="45"/>
      <c r="FF439" s="45"/>
      <c r="FG439" s="45"/>
      <c r="FH439" s="45"/>
      <c r="FI439" s="45"/>
      <c r="FJ439" s="45"/>
      <c r="FK439" s="45"/>
      <c r="FL439" s="45"/>
      <c r="FM439" s="45"/>
      <c r="FN439" s="45"/>
      <c r="FO439" s="45"/>
      <c r="FP439" s="45"/>
      <c r="FQ439" s="45"/>
      <c r="FR439" s="45"/>
      <c r="FS439" s="45"/>
      <c r="FT439" s="45"/>
      <c r="FU439" s="45"/>
      <c r="FV439" s="45"/>
      <c r="FW439" s="45"/>
      <c r="FX439" s="45"/>
      <c r="FY439" s="45"/>
      <c r="FZ439" s="45"/>
      <c r="GA439" s="45"/>
      <c r="GB439" s="45"/>
      <c r="GC439" s="45"/>
      <c r="GD439" s="45"/>
      <c r="GE439" s="45"/>
      <c r="GF439" s="45"/>
      <c r="GG439" s="45"/>
      <c r="GH439" s="45"/>
      <c r="GI439" s="45"/>
      <c r="GJ439" s="45"/>
      <c r="GK439" s="45"/>
      <c r="GL439" s="45"/>
      <c r="GM439" s="45"/>
      <c r="GN439" s="45"/>
      <c r="GO439" s="45"/>
      <c r="GP439" s="45"/>
      <c r="GQ439" s="45"/>
      <c r="GR439" s="45"/>
      <c r="GS439" s="45"/>
      <c r="GT439" s="45"/>
      <c r="GU439" s="45"/>
      <c r="GV439" s="45"/>
      <c r="GW439" s="45"/>
      <c r="GX439" s="45"/>
      <c r="GY439" s="45"/>
      <c r="GZ439" s="45"/>
      <c r="HA439" s="45"/>
      <c r="HB439" s="45"/>
      <c r="HC439" s="45"/>
      <c r="HD439" s="45"/>
      <c r="HE439" s="45"/>
      <c r="HF439" s="45"/>
      <c r="HG439" s="45"/>
      <c r="HH439" s="45"/>
      <c r="HI439" s="45"/>
      <c r="HJ439" s="45"/>
      <c r="HK439" s="45"/>
      <c r="HL439" s="45"/>
      <c r="HM439" s="45"/>
      <c r="HN439" s="45"/>
      <c r="HO439" s="45"/>
      <c r="HP439" s="45"/>
      <c r="HQ439" s="45"/>
      <c r="HR439" s="45"/>
      <c r="HS439" s="45"/>
      <c r="HT439" s="45"/>
      <c r="HU439" s="45"/>
      <c r="HV439" s="45"/>
      <c r="HW439" s="45"/>
      <c r="HX439" s="45"/>
      <c r="HY439" s="45"/>
      <c r="HZ439" s="45"/>
      <c r="IA439" s="45"/>
      <c r="IB439" s="45"/>
      <c r="IC439" s="45"/>
      <c r="ID439" s="45"/>
      <c r="IE439" s="45"/>
      <c r="IF439" s="45"/>
      <c r="IG439" s="45"/>
      <c r="IH439" s="45"/>
      <c r="II439" s="45"/>
      <c r="IJ439" s="45"/>
      <c r="IK439" s="45"/>
      <c r="IL439" s="45"/>
      <c r="IM439" s="45"/>
    </row>
    <row r="440" spans="1:251" s="46" customFormat="1" ht="45.75" customHeight="1">
      <c r="A440" s="42">
        <v>431</v>
      </c>
      <c r="B440" s="47" t="s">
        <v>4665</v>
      </c>
      <c r="C440" s="98">
        <v>3100</v>
      </c>
      <c r="D440" s="43" t="str">
        <f t="shared" si="107"/>
        <v>Директно възлагане</v>
      </c>
      <c r="E440" s="43" t="s">
        <v>113</v>
      </c>
      <c r="F440" s="97">
        <v>5014</v>
      </c>
      <c r="G440" s="43">
        <v>2018</v>
      </c>
      <c r="H440" s="43" t="str">
        <f>IF(ISERROR(VLOOKUP(I440, n_zop_all, 2, FALSE)), "", VLOOKUP(I440,n_zop_all, 2, FALSE))</f>
        <v>Директно възлагане</v>
      </c>
      <c r="I440" s="43" t="s">
        <v>113</v>
      </c>
      <c r="J440" s="43"/>
    </row>
    <row r="441" spans="1:251" s="46" customFormat="1" ht="45.75" customHeight="1">
      <c r="A441" s="42">
        <v>432</v>
      </c>
      <c r="B441" s="43" t="s">
        <v>4666</v>
      </c>
      <c r="C441" s="97">
        <v>3100</v>
      </c>
      <c r="D441" s="43" t="str">
        <f t="shared" si="107"/>
        <v>Директно възлагане</v>
      </c>
      <c r="E441" s="43" t="s">
        <v>113</v>
      </c>
      <c r="F441" s="97"/>
      <c r="G441" s="44"/>
      <c r="H441" s="43"/>
      <c r="I441" s="43"/>
      <c r="J441" s="44"/>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c r="AS441" s="45"/>
      <c r="AT441" s="45"/>
      <c r="AU441" s="45"/>
      <c r="AV441" s="45"/>
      <c r="AW441" s="45"/>
      <c r="AX441" s="45"/>
      <c r="AY441" s="45"/>
      <c r="AZ441" s="45"/>
      <c r="BA441" s="45"/>
      <c r="BB441" s="45"/>
      <c r="BC441" s="45"/>
      <c r="BD441" s="45"/>
      <c r="BE441" s="45"/>
      <c r="BF441" s="45"/>
      <c r="BG441" s="45"/>
      <c r="BH441" s="45"/>
      <c r="BI441" s="45"/>
      <c r="BJ441" s="45"/>
      <c r="BK441" s="45"/>
      <c r="BL441" s="45"/>
      <c r="BM441" s="45"/>
      <c r="BN441" s="45"/>
      <c r="BO441" s="45"/>
      <c r="BP441" s="45"/>
      <c r="BQ441" s="45"/>
      <c r="BR441" s="45"/>
      <c r="BS441" s="45"/>
      <c r="BT441" s="45"/>
      <c r="BU441" s="45"/>
      <c r="BV441" s="45"/>
      <c r="BW441" s="45"/>
      <c r="BX441" s="45"/>
      <c r="BY441" s="45"/>
      <c r="BZ441" s="45"/>
      <c r="CA441" s="45"/>
      <c r="CB441" s="45"/>
      <c r="CC441" s="45"/>
      <c r="CD441" s="45"/>
      <c r="CE441" s="45"/>
      <c r="CF441" s="45"/>
      <c r="CG441" s="45"/>
      <c r="CH441" s="45"/>
      <c r="CI441" s="45"/>
      <c r="CJ441" s="45"/>
      <c r="CK441" s="45"/>
      <c r="CL441" s="45"/>
      <c r="CM441" s="45"/>
      <c r="CN441" s="45"/>
      <c r="CO441" s="45"/>
      <c r="CP441" s="45"/>
      <c r="CQ441" s="45"/>
      <c r="CR441" s="45"/>
      <c r="CS441" s="45"/>
      <c r="CT441" s="45"/>
      <c r="CU441" s="45"/>
      <c r="CV441" s="45"/>
      <c r="CW441" s="45"/>
      <c r="CX441" s="45"/>
      <c r="CY441" s="45"/>
      <c r="CZ441" s="45"/>
      <c r="DA441" s="45"/>
      <c r="DB441" s="45"/>
      <c r="DC441" s="45"/>
      <c r="DD441" s="45"/>
      <c r="DE441" s="45"/>
      <c r="DF441" s="45"/>
      <c r="DG441" s="45"/>
      <c r="DH441" s="45"/>
      <c r="DI441" s="45"/>
      <c r="DJ441" s="45"/>
      <c r="DK441" s="45"/>
      <c r="DL441" s="45"/>
      <c r="DM441" s="45"/>
      <c r="DN441" s="45"/>
      <c r="DO441" s="45"/>
      <c r="DP441" s="45"/>
      <c r="DQ441" s="45"/>
      <c r="DR441" s="45"/>
      <c r="DS441" s="45"/>
      <c r="DT441" s="45"/>
      <c r="DU441" s="45"/>
      <c r="DV441" s="45"/>
      <c r="DW441" s="45"/>
      <c r="DX441" s="45"/>
      <c r="DY441" s="45"/>
      <c r="DZ441" s="45"/>
      <c r="EA441" s="45"/>
      <c r="EB441" s="45"/>
      <c r="EC441" s="45"/>
      <c r="ED441" s="45"/>
      <c r="EE441" s="45"/>
      <c r="EF441" s="45"/>
      <c r="EG441" s="45"/>
      <c r="EH441" s="45"/>
      <c r="EI441" s="45"/>
      <c r="EJ441" s="45"/>
      <c r="EK441" s="45"/>
      <c r="EL441" s="45"/>
      <c r="EM441" s="45"/>
      <c r="EN441" s="45"/>
      <c r="EO441" s="45"/>
      <c r="EP441" s="45"/>
      <c r="EQ441" s="45"/>
      <c r="ER441" s="45"/>
      <c r="ES441" s="45"/>
      <c r="ET441" s="45"/>
      <c r="EU441" s="45"/>
      <c r="EV441" s="45"/>
      <c r="EW441" s="45"/>
      <c r="EX441" s="45"/>
      <c r="EY441" s="45"/>
      <c r="EZ441" s="45"/>
      <c r="FA441" s="45"/>
      <c r="FB441" s="45"/>
      <c r="FC441" s="45"/>
      <c r="FD441" s="45"/>
      <c r="FE441" s="45"/>
      <c r="FF441" s="45"/>
      <c r="FG441" s="45"/>
      <c r="FH441" s="45"/>
      <c r="FI441" s="45"/>
      <c r="FJ441" s="45"/>
      <c r="FK441" s="45"/>
      <c r="FL441" s="45"/>
      <c r="FM441" s="45"/>
      <c r="FN441" s="45"/>
      <c r="FO441" s="45"/>
      <c r="FP441" s="45"/>
      <c r="FQ441" s="45"/>
      <c r="FR441" s="45"/>
      <c r="FS441" s="45"/>
      <c r="FT441" s="45"/>
      <c r="FU441" s="45"/>
      <c r="FV441" s="45"/>
      <c r="FW441" s="45"/>
      <c r="FX441" s="45"/>
      <c r="FY441" s="45"/>
      <c r="FZ441" s="45"/>
      <c r="GA441" s="45"/>
      <c r="GB441" s="45"/>
      <c r="GC441" s="45"/>
      <c r="GD441" s="45"/>
      <c r="GE441" s="45"/>
      <c r="GF441" s="45"/>
      <c r="GG441" s="45"/>
      <c r="GH441" s="45"/>
      <c r="GI441" s="45"/>
      <c r="GJ441" s="45"/>
      <c r="GK441" s="45"/>
      <c r="GL441" s="45"/>
      <c r="GM441" s="45"/>
      <c r="GN441" s="45"/>
      <c r="GO441" s="45"/>
      <c r="GP441" s="45"/>
      <c r="GQ441" s="45"/>
      <c r="GR441" s="45"/>
      <c r="GS441" s="45"/>
      <c r="GT441" s="45"/>
      <c r="GU441" s="45"/>
      <c r="GV441" s="45"/>
      <c r="GW441" s="45"/>
      <c r="GX441" s="45"/>
      <c r="GY441" s="45"/>
      <c r="GZ441" s="45"/>
      <c r="HA441" s="45"/>
      <c r="HB441" s="45"/>
      <c r="HC441" s="45"/>
      <c r="HD441" s="45"/>
      <c r="HE441" s="45"/>
      <c r="HF441" s="45"/>
      <c r="HG441" s="45"/>
      <c r="HH441" s="45"/>
      <c r="HI441" s="45"/>
      <c r="HJ441" s="45"/>
      <c r="HK441" s="45"/>
      <c r="HL441" s="45"/>
      <c r="HM441" s="45"/>
      <c r="HN441" s="45"/>
      <c r="HO441" s="45"/>
      <c r="HP441" s="45"/>
      <c r="HQ441" s="45"/>
      <c r="HR441" s="45"/>
      <c r="HS441" s="45"/>
      <c r="HT441" s="45"/>
      <c r="HU441" s="45"/>
      <c r="HV441" s="45"/>
      <c r="HW441" s="45"/>
      <c r="HX441" s="45"/>
      <c r="HY441" s="45"/>
      <c r="HZ441" s="45"/>
      <c r="IA441" s="45"/>
      <c r="IB441" s="45"/>
      <c r="IC441" s="45"/>
      <c r="ID441" s="45"/>
      <c r="IE441" s="45"/>
      <c r="IF441" s="45"/>
      <c r="IG441" s="45"/>
      <c r="IH441" s="45"/>
      <c r="II441" s="45"/>
      <c r="IJ441" s="45"/>
      <c r="IK441" s="45"/>
      <c r="IL441" s="45"/>
      <c r="IM441" s="45"/>
    </row>
    <row r="442" spans="1:251" s="46" customFormat="1" ht="45.75" customHeight="1">
      <c r="A442" s="42">
        <v>433</v>
      </c>
      <c r="B442" s="47" t="s">
        <v>4667</v>
      </c>
      <c r="C442" s="97">
        <v>3050</v>
      </c>
      <c r="D442" s="43" t="str">
        <f t="shared" si="107"/>
        <v>Директно възлагане</v>
      </c>
      <c r="E442" s="43" t="s">
        <v>113</v>
      </c>
      <c r="F442" s="97">
        <v>2479.5</v>
      </c>
      <c r="G442" s="43">
        <v>2018</v>
      </c>
      <c r="H442" s="43" t="str">
        <f>IF(ISERROR(VLOOKUP(I442, n_zop_all, 2, FALSE)), "", VLOOKUP(I442,n_zop_all, 2, FALSE))</f>
        <v>Директно възлагане</v>
      </c>
      <c r="I442" s="43" t="s">
        <v>113</v>
      </c>
      <c r="J442" s="43"/>
    </row>
    <row r="443" spans="1:251" s="46" customFormat="1" ht="45.75" customHeight="1">
      <c r="A443" s="42">
        <v>434</v>
      </c>
      <c r="B443" s="43" t="s">
        <v>4668</v>
      </c>
      <c r="C443" s="97">
        <v>3000</v>
      </c>
      <c r="D443" s="43" t="str">
        <f t="shared" si="107"/>
        <v>Директно възлагане</v>
      </c>
      <c r="E443" s="43" t="s">
        <v>113</v>
      </c>
      <c r="F443" s="97">
        <v>2471.62</v>
      </c>
      <c r="G443" s="44">
        <v>2018</v>
      </c>
      <c r="H443" s="43" t="str">
        <f>IF(ISERROR(VLOOKUP(I443, n_zop_all, 2, FALSE)), "", VLOOKUP(I443,n_zop_all, 2, FALSE))</f>
        <v>Директно възлагане</v>
      </c>
      <c r="I443" s="43" t="s">
        <v>113</v>
      </c>
      <c r="J443" s="44"/>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c r="AS443" s="45"/>
      <c r="AT443" s="45"/>
      <c r="AU443" s="45"/>
      <c r="AV443" s="45"/>
      <c r="AW443" s="45"/>
      <c r="AX443" s="45"/>
      <c r="AY443" s="45"/>
      <c r="AZ443" s="45"/>
      <c r="BA443" s="45"/>
      <c r="BB443" s="45"/>
      <c r="BC443" s="45"/>
      <c r="BD443" s="45"/>
      <c r="BE443" s="45"/>
      <c r="BF443" s="45"/>
      <c r="BG443" s="45"/>
      <c r="BH443" s="45"/>
      <c r="BI443" s="45"/>
      <c r="BJ443" s="45"/>
      <c r="BK443" s="45"/>
      <c r="BL443" s="45"/>
      <c r="BM443" s="45"/>
      <c r="BN443" s="45"/>
      <c r="BO443" s="45"/>
      <c r="BP443" s="45"/>
      <c r="BQ443" s="45"/>
      <c r="BR443" s="45"/>
      <c r="BS443" s="45"/>
      <c r="BT443" s="45"/>
      <c r="BU443" s="45"/>
      <c r="BV443" s="45"/>
      <c r="BW443" s="45"/>
      <c r="BX443" s="45"/>
      <c r="BY443" s="45"/>
      <c r="BZ443" s="45"/>
      <c r="CA443" s="45"/>
      <c r="CB443" s="45"/>
      <c r="CC443" s="45"/>
      <c r="CD443" s="45"/>
      <c r="CE443" s="45"/>
      <c r="CF443" s="45"/>
      <c r="CG443" s="45"/>
      <c r="CH443" s="45"/>
      <c r="CI443" s="45"/>
      <c r="CJ443" s="45"/>
      <c r="CK443" s="45"/>
      <c r="CL443" s="45"/>
      <c r="CM443" s="45"/>
      <c r="CN443" s="45"/>
      <c r="CO443" s="45"/>
      <c r="CP443" s="45"/>
      <c r="CQ443" s="45"/>
      <c r="CR443" s="45"/>
      <c r="CS443" s="45"/>
      <c r="CT443" s="45"/>
      <c r="CU443" s="45"/>
      <c r="CV443" s="45"/>
      <c r="CW443" s="45"/>
      <c r="CX443" s="45"/>
      <c r="CY443" s="45"/>
      <c r="CZ443" s="45"/>
      <c r="DA443" s="45"/>
      <c r="DB443" s="45"/>
      <c r="DC443" s="45"/>
      <c r="DD443" s="45"/>
      <c r="DE443" s="45"/>
      <c r="DF443" s="45"/>
      <c r="DG443" s="45"/>
      <c r="DH443" s="45"/>
      <c r="DI443" s="45"/>
      <c r="DJ443" s="45"/>
      <c r="DK443" s="45"/>
      <c r="DL443" s="45"/>
      <c r="DM443" s="45"/>
      <c r="DN443" s="45"/>
      <c r="DO443" s="45"/>
      <c r="DP443" s="45"/>
      <c r="DQ443" s="45"/>
      <c r="DR443" s="45"/>
      <c r="DS443" s="45"/>
      <c r="DT443" s="45"/>
      <c r="DU443" s="45"/>
      <c r="DV443" s="45"/>
      <c r="DW443" s="45"/>
      <c r="DX443" s="45"/>
      <c r="DY443" s="45"/>
      <c r="DZ443" s="45"/>
      <c r="EA443" s="45"/>
      <c r="EB443" s="45"/>
      <c r="EC443" s="45"/>
      <c r="ED443" s="45"/>
      <c r="EE443" s="45"/>
      <c r="EF443" s="45"/>
      <c r="EG443" s="45"/>
      <c r="EH443" s="45"/>
      <c r="EI443" s="45"/>
      <c r="EJ443" s="45"/>
      <c r="EK443" s="45"/>
      <c r="EL443" s="45"/>
      <c r="EM443" s="45"/>
      <c r="EN443" s="45"/>
      <c r="EO443" s="45"/>
      <c r="EP443" s="45"/>
      <c r="EQ443" s="45"/>
      <c r="ER443" s="45"/>
      <c r="ES443" s="45"/>
      <c r="ET443" s="45"/>
      <c r="EU443" s="45"/>
      <c r="EV443" s="45"/>
      <c r="EW443" s="45"/>
      <c r="EX443" s="45"/>
      <c r="EY443" s="45"/>
      <c r="EZ443" s="45"/>
      <c r="FA443" s="45"/>
      <c r="FB443" s="45"/>
      <c r="FC443" s="45"/>
      <c r="FD443" s="45"/>
      <c r="FE443" s="45"/>
      <c r="FF443" s="45"/>
      <c r="FG443" s="45"/>
      <c r="FH443" s="45"/>
      <c r="FI443" s="45"/>
      <c r="FJ443" s="45"/>
      <c r="FK443" s="45"/>
      <c r="FL443" s="45"/>
      <c r="FM443" s="45"/>
      <c r="FN443" s="45"/>
      <c r="FO443" s="45"/>
      <c r="FP443" s="45"/>
      <c r="FQ443" s="45"/>
      <c r="FR443" s="45"/>
      <c r="FS443" s="45"/>
      <c r="FT443" s="45"/>
      <c r="FU443" s="45"/>
      <c r="FV443" s="45"/>
      <c r="FW443" s="45"/>
      <c r="FX443" s="45"/>
      <c r="FY443" s="45"/>
      <c r="FZ443" s="45"/>
      <c r="GA443" s="45"/>
      <c r="GB443" s="45"/>
      <c r="GC443" s="45"/>
      <c r="GD443" s="45"/>
      <c r="GE443" s="45"/>
      <c r="GF443" s="45"/>
      <c r="GG443" s="45"/>
      <c r="GH443" s="45"/>
      <c r="GI443" s="45"/>
      <c r="GJ443" s="45"/>
      <c r="GK443" s="45"/>
      <c r="GL443" s="45"/>
      <c r="GM443" s="45"/>
      <c r="GN443" s="45"/>
      <c r="GO443" s="45"/>
      <c r="GP443" s="45"/>
      <c r="GQ443" s="45"/>
      <c r="GR443" s="45"/>
      <c r="GS443" s="45"/>
      <c r="GT443" s="45"/>
      <c r="GU443" s="45"/>
      <c r="GV443" s="45"/>
      <c r="GW443" s="45"/>
      <c r="GX443" s="45"/>
      <c r="GY443" s="45"/>
      <c r="GZ443" s="45"/>
      <c r="HA443" s="45"/>
      <c r="HB443" s="45"/>
      <c r="HC443" s="45"/>
      <c r="HD443" s="45"/>
      <c r="HE443" s="45"/>
      <c r="HF443" s="45"/>
      <c r="HG443" s="45"/>
      <c r="HH443" s="45"/>
      <c r="HI443" s="45"/>
      <c r="HJ443" s="45"/>
      <c r="HK443" s="45"/>
      <c r="HL443" s="45"/>
      <c r="HM443" s="45"/>
      <c r="HN443" s="45"/>
      <c r="HO443" s="45"/>
      <c r="HP443" s="45"/>
      <c r="HQ443" s="45"/>
      <c r="HR443" s="45"/>
      <c r="HS443" s="45"/>
      <c r="HT443" s="45"/>
      <c r="HU443" s="45"/>
      <c r="HV443" s="45"/>
      <c r="HW443" s="45"/>
      <c r="HX443" s="45"/>
      <c r="HY443" s="45"/>
      <c r="HZ443" s="45"/>
      <c r="IA443" s="45"/>
      <c r="IB443" s="45"/>
      <c r="IC443" s="45"/>
      <c r="ID443" s="45"/>
      <c r="IE443" s="45"/>
      <c r="IF443" s="45"/>
      <c r="IG443" s="45"/>
      <c r="IH443" s="45"/>
      <c r="II443" s="45"/>
      <c r="IJ443" s="45"/>
      <c r="IK443" s="45"/>
      <c r="IL443" s="45"/>
      <c r="IM443" s="45"/>
    </row>
    <row r="444" spans="1:251" s="46" customFormat="1" ht="30.75" customHeight="1">
      <c r="A444" s="42">
        <v>435</v>
      </c>
      <c r="B444" s="43" t="s">
        <v>4669</v>
      </c>
      <c r="C444" s="97">
        <v>3000</v>
      </c>
      <c r="D444" s="43" t="str">
        <f t="shared" si="107"/>
        <v>Директно възлагане</v>
      </c>
      <c r="E444" s="43" t="s">
        <v>114</v>
      </c>
      <c r="F444" s="97">
        <v>1631.11</v>
      </c>
      <c r="G444" s="44">
        <v>2018</v>
      </c>
      <c r="H444" s="43" t="str">
        <f>IF(ISERROR(VLOOKUP(I444, n_zop_all, 2, FALSE)), "", VLOOKUP(I444,n_zop_all, 2, FALSE))</f>
        <v>Директно възлагане</v>
      </c>
      <c r="I444" s="43" t="s">
        <v>114</v>
      </c>
      <c r="J444" s="44"/>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c r="AT444" s="45"/>
      <c r="AU444" s="45"/>
      <c r="AV444" s="45"/>
      <c r="AW444" s="45"/>
      <c r="AX444" s="45"/>
      <c r="AY444" s="45"/>
      <c r="AZ444" s="45"/>
      <c r="BA444" s="45"/>
      <c r="BB444" s="45"/>
      <c r="BC444" s="45"/>
      <c r="BD444" s="45"/>
      <c r="BE444" s="45"/>
      <c r="BF444" s="45"/>
      <c r="BG444" s="45"/>
      <c r="BH444" s="45"/>
      <c r="BI444" s="45"/>
      <c r="BJ444" s="45"/>
      <c r="BK444" s="45"/>
      <c r="BL444" s="45"/>
      <c r="BM444" s="45"/>
      <c r="BN444" s="45"/>
      <c r="BO444" s="45"/>
      <c r="BP444" s="45"/>
      <c r="BQ444" s="45"/>
      <c r="BR444" s="45"/>
      <c r="BS444" s="45"/>
      <c r="BT444" s="45"/>
      <c r="BU444" s="45"/>
      <c r="BV444" s="45"/>
      <c r="BW444" s="45"/>
      <c r="BX444" s="45"/>
      <c r="BY444" s="45"/>
      <c r="BZ444" s="45"/>
      <c r="CA444" s="45"/>
      <c r="CB444" s="45"/>
      <c r="CC444" s="45"/>
      <c r="CD444" s="45"/>
      <c r="CE444" s="45"/>
      <c r="CF444" s="45"/>
      <c r="CG444" s="45"/>
      <c r="CH444" s="45"/>
      <c r="CI444" s="45"/>
      <c r="CJ444" s="45"/>
      <c r="CK444" s="45"/>
      <c r="CL444" s="45"/>
      <c r="CM444" s="45"/>
      <c r="CN444" s="45"/>
      <c r="CO444" s="45"/>
      <c r="CP444" s="45"/>
      <c r="CQ444" s="45"/>
      <c r="CR444" s="45"/>
      <c r="CS444" s="45"/>
      <c r="CT444" s="45"/>
      <c r="CU444" s="45"/>
      <c r="CV444" s="45"/>
      <c r="CW444" s="45"/>
      <c r="CX444" s="45"/>
      <c r="CY444" s="45"/>
      <c r="CZ444" s="45"/>
      <c r="DA444" s="45"/>
      <c r="DB444" s="45"/>
      <c r="DC444" s="45"/>
      <c r="DD444" s="45"/>
      <c r="DE444" s="45"/>
      <c r="DF444" s="45"/>
      <c r="DG444" s="45"/>
      <c r="DH444" s="45"/>
      <c r="DI444" s="45"/>
      <c r="DJ444" s="45"/>
      <c r="DK444" s="45"/>
      <c r="DL444" s="45"/>
      <c r="DM444" s="45"/>
      <c r="DN444" s="45"/>
      <c r="DO444" s="45"/>
      <c r="DP444" s="45"/>
      <c r="DQ444" s="45"/>
      <c r="DR444" s="45"/>
      <c r="DS444" s="45"/>
      <c r="DT444" s="45"/>
      <c r="DU444" s="45"/>
      <c r="DV444" s="45"/>
      <c r="DW444" s="45"/>
      <c r="DX444" s="45"/>
      <c r="DY444" s="45"/>
      <c r="DZ444" s="45"/>
      <c r="EA444" s="45"/>
      <c r="EB444" s="45"/>
      <c r="EC444" s="45"/>
      <c r="ED444" s="45"/>
      <c r="EE444" s="45"/>
      <c r="EF444" s="45"/>
      <c r="EG444" s="45"/>
      <c r="EH444" s="45"/>
      <c r="EI444" s="45"/>
      <c r="EJ444" s="45"/>
      <c r="EK444" s="45"/>
      <c r="EL444" s="45"/>
      <c r="EM444" s="45"/>
      <c r="EN444" s="45"/>
      <c r="EO444" s="45"/>
      <c r="EP444" s="45"/>
      <c r="EQ444" s="45"/>
      <c r="ER444" s="45"/>
      <c r="ES444" s="45"/>
      <c r="ET444" s="45"/>
      <c r="EU444" s="45"/>
      <c r="EV444" s="45"/>
      <c r="EW444" s="45"/>
      <c r="EX444" s="45"/>
      <c r="EY444" s="45"/>
      <c r="EZ444" s="45"/>
      <c r="FA444" s="45"/>
      <c r="FB444" s="45"/>
      <c r="FC444" s="45"/>
      <c r="FD444" s="45"/>
      <c r="FE444" s="45"/>
      <c r="FF444" s="45"/>
      <c r="FG444" s="45"/>
      <c r="FH444" s="45"/>
      <c r="FI444" s="45"/>
      <c r="FJ444" s="45"/>
      <c r="FK444" s="45"/>
      <c r="FL444" s="45"/>
      <c r="FM444" s="45"/>
      <c r="FN444" s="45"/>
      <c r="FO444" s="45"/>
      <c r="FP444" s="45"/>
      <c r="FQ444" s="45"/>
      <c r="FR444" s="45"/>
      <c r="FS444" s="45"/>
      <c r="FT444" s="45"/>
      <c r="FU444" s="45"/>
      <c r="FV444" s="45"/>
      <c r="FW444" s="45"/>
      <c r="FX444" s="45"/>
      <c r="FY444" s="45"/>
      <c r="FZ444" s="45"/>
      <c r="GA444" s="45"/>
      <c r="GB444" s="45"/>
      <c r="GC444" s="45"/>
      <c r="GD444" s="45"/>
      <c r="GE444" s="45"/>
      <c r="GF444" s="45"/>
      <c r="GG444" s="45"/>
      <c r="GH444" s="45"/>
      <c r="GI444" s="45"/>
      <c r="GJ444" s="45"/>
      <c r="GK444" s="45"/>
      <c r="GL444" s="45"/>
      <c r="GM444" s="45"/>
      <c r="GN444" s="45"/>
      <c r="GO444" s="45"/>
      <c r="GP444" s="45"/>
      <c r="GQ444" s="45"/>
      <c r="GR444" s="45"/>
      <c r="GS444" s="45"/>
      <c r="GT444" s="45"/>
      <c r="GU444" s="45"/>
      <c r="GV444" s="45"/>
      <c r="GW444" s="45"/>
      <c r="GX444" s="45"/>
      <c r="GY444" s="45"/>
      <c r="GZ444" s="45"/>
      <c r="HA444" s="45"/>
      <c r="HB444" s="45"/>
      <c r="HC444" s="45"/>
      <c r="HD444" s="45"/>
      <c r="HE444" s="45"/>
      <c r="HF444" s="45"/>
      <c r="HG444" s="45"/>
      <c r="HH444" s="45"/>
      <c r="HI444" s="45"/>
      <c r="HJ444" s="45"/>
      <c r="HK444" s="45"/>
      <c r="HL444" s="45"/>
      <c r="HM444" s="45"/>
      <c r="HN444" s="45"/>
      <c r="HO444" s="45"/>
      <c r="HP444" s="45"/>
      <c r="HQ444" s="45"/>
      <c r="HR444" s="45"/>
      <c r="HS444" s="45"/>
      <c r="HT444" s="45"/>
      <c r="HU444" s="45"/>
      <c r="HV444" s="45"/>
      <c r="HW444" s="45"/>
      <c r="HX444" s="45"/>
      <c r="HY444" s="45"/>
      <c r="HZ444" s="45"/>
      <c r="IA444" s="45"/>
      <c r="IB444" s="45"/>
      <c r="IC444" s="45"/>
      <c r="ID444" s="45"/>
      <c r="IE444" s="45"/>
      <c r="IF444" s="45"/>
      <c r="IG444" s="45"/>
      <c r="IH444" s="45"/>
      <c r="II444" s="45"/>
      <c r="IJ444" s="45"/>
      <c r="IK444" s="45"/>
      <c r="IL444" s="45"/>
      <c r="IM444" s="45"/>
    </row>
    <row r="445" spans="1:251" s="45" customFormat="1" ht="30.75" customHeight="1">
      <c r="A445" s="42">
        <v>436</v>
      </c>
      <c r="B445" s="43" t="s">
        <v>4670</v>
      </c>
      <c r="C445" s="97">
        <v>3000</v>
      </c>
      <c r="D445" s="43" t="str">
        <f t="shared" si="107"/>
        <v>Директно възлагане</v>
      </c>
      <c r="E445" s="43" t="s">
        <v>114</v>
      </c>
      <c r="F445" s="97">
        <v>2200.8000000000002</v>
      </c>
      <c r="G445" s="44">
        <v>2018</v>
      </c>
      <c r="H445" s="43" t="str">
        <f>IF(ISERROR(VLOOKUP(I445, n_zop_all, 2, FALSE)), "", VLOOKUP(I445,n_zop_all, 2, FALSE))</f>
        <v>Директно възлагане</v>
      </c>
      <c r="I445" s="43" t="s">
        <v>114</v>
      </c>
      <c r="J445" s="44"/>
      <c r="IN445" s="46"/>
      <c r="IO445" s="46"/>
      <c r="IP445" s="46"/>
      <c r="IQ445" s="46"/>
    </row>
    <row r="446" spans="1:251" s="45" customFormat="1" ht="45.75" customHeight="1">
      <c r="A446" s="42">
        <v>437</v>
      </c>
      <c r="B446" s="47" t="s">
        <v>4671</v>
      </c>
      <c r="C446" s="98">
        <v>3000</v>
      </c>
      <c r="D446" s="43" t="str">
        <f t="shared" si="107"/>
        <v>Директно възлагане</v>
      </c>
      <c r="E446" s="43" t="s">
        <v>113</v>
      </c>
      <c r="F446" s="97">
        <v>28119.75</v>
      </c>
      <c r="G446" s="43">
        <v>2018</v>
      </c>
      <c r="H446" s="43" t="str">
        <f>IF(ISERROR(VLOOKUP(I446, n_zop_all, 2, FALSE)), "", VLOOKUP(I446,n_zop_all, 2, FALSE))</f>
        <v>Директно възлагане</v>
      </c>
      <c r="I446" s="43" t="s">
        <v>113</v>
      </c>
      <c r="J446" s="43"/>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6"/>
      <c r="CD446" s="46"/>
      <c r="CE446" s="46"/>
      <c r="CF446" s="46"/>
      <c r="CG446" s="46"/>
      <c r="CH446" s="46"/>
      <c r="CI446" s="46"/>
      <c r="CJ446" s="46"/>
      <c r="CK446" s="46"/>
      <c r="CL446" s="46"/>
      <c r="CM446" s="46"/>
      <c r="CN446" s="46"/>
      <c r="CO446" s="46"/>
      <c r="CP446" s="46"/>
      <c r="CQ446" s="46"/>
      <c r="CR446" s="46"/>
      <c r="CS446" s="46"/>
      <c r="CT446" s="46"/>
      <c r="CU446" s="46"/>
      <c r="CV446" s="46"/>
      <c r="CW446" s="46"/>
      <c r="CX446" s="46"/>
      <c r="CY446" s="46"/>
      <c r="CZ446" s="46"/>
      <c r="DA446" s="46"/>
      <c r="DB446" s="46"/>
      <c r="DC446" s="46"/>
      <c r="DD446" s="46"/>
      <c r="DE446" s="46"/>
      <c r="DF446" s="46"/>
      <c r="DG446" s="46"/>
      <c r="DH446" s="46"/>
      <c r="DI446" s="46"/>
      <c r="DJ446" s="46"/>
      <c r="DK446" s="46"/>
      <c r="DL446" s="46"/>
      <c r="DM446" s="46"/>
      <c r="DN446" s="46"/>
      <c r="DO446" s="46"/>
      <c r="DP446" s="46"/>
      <c r="DQ446" s="46"/>
      <c r="DR446" s="46"/>
      <c r="DS446" s="46"/>
      <c r="DT446" s="46"/>
      <c r="DU446" s="46"/>
      <c r="DV446" s="46"/>
      <c r="DW446" s="46"/>
      <c r="DX446" s="46"/>
      <c r="DY446" s="46"/>
      <c r="DZ446" s="46"/>
      <c r="EA446" s="46"/>
      <c r="EB446" s="46"/>
      <c r="EC446" s="46"/>
      <c r="ED446" s="46"/>
      <c r="EE446" s="46"/>
      <c r="EF446" s="46"/>
      <c r="EG446" s="46"/>
      <c r="EH446" s="46"/>
      <c r="EI446" s="46"/>
      <c r="EJ446" s="46"/>
      <c r="EK446" s="46"/>
      <c r="EL446" s="46"/>
      <c r="EM446" s="46"/>
      <c r="EN446" s="46"/>
      <c r="EO446" s="46"/>
      <c r="EP446" s="46"/>
      <c r="EQ446" s="46"/>
      <c r="ER446" s="46"/>
      <c r="ES446" s="46"/>
      <c r="ET446" s="46"/>
      <c r="EU446" s="46"/>
      <c r="EV446" s="46"/>
      <c r="EW446" s="46"/>
      <c r="EX446" s="46"/>
      <c r="EY446" s="46"/>
      <c r="EZ446" s="46"/>
      <c r="FA446" s="46"/>
      <c r="FB446" s="46"/>
      <c r="FC446" s="46"/>
      <c r="FD446" s="46"/>
      <c r="FE446" s="46"/>
      <c r="FF446" s="46"/>
      <c r="FG446" s="46"/>
      <c r="FH446" s="46"/>
      <c r="FI446" s="46"/>
      <c r="FJ446" s="46"/>
      <c r="FK446" s="46"/>
      <c r="FL446" s="46"/>
      <c r="FM446" s="46"/>
      <c r="FN446" s="46"/>
      <c r="FO446" s="46"/>
      <c r="FP446" s="46"/>
      <c r="FQ446" s="46"/>
      <c r="FR446" s="46"/>
      <c r="FS446" s="46"/>
      <c r="FT446" s="46"/>
      <c r="FU446" s="46"/>
      <c r="FV446" s="46"/>
      <c r="FW446" s="46"/>
      <c r="FX446" s="46"/>
      <c r="FY446" s="46"/>
      <c r="FZ446" s="46"/>
      <c r="GA446" s="46"/>
      <c r="GB446" s="46"/>
      <c r="GC446" s="46"/>
      <c r="GD446" s="46"/>
      <c r="GE446" s="46"/>
      <c r="GF446" s="46"/>
      <c r="GG446" s="46"/>
      <c r="GH446" s="46"/>
      <c r="GI446" s="46"/>
      <c r="GJ446" s="46"/>
      <c r="GK446" s="46"/>
      <c r="GL446" s="46"/>
      <c r="GM446" s="46"/>
      <c r="GN446" s="46"/>
      <c r="GO446" s="46"/>
      <c r="GP446" s="46"/>
      <c r="GQ446" s="46"/>
      <c r="GR446" s="46"/>
      <c r="GS446" s="46"/>
      <c r="GT446" s="46"/>
      <c r="GU446" s="46"/>
      <c r="GV446" s="46"/>
      <c r="GW446" s="46"/>
      <c r="GX446" s="46"/>
      <c r="GY446" s="46"/>
      <c r="GZ446" s="46"/>
      <c r="HA446" s="46"/>
      <c r="HB446" s="46"/>
      <c r="HC446" s="46"/>
      <c r="HD446" s="46"/>
      <c r="HE446" s="46"/>
      <c r="HF446" s="46"/>
      <c r="HG446" s="46"/>
      <c r="HH446" s="46"/>
      <c r="HI446" s="46"/>
      <c r="HJ446" s="46"/>
      <c r="HK446" s="46"/>
      <c r="HL446" s="46"/>
      <c r="HM446" s="46"/>
      <c r="HN446" s="46"/>
      <c r="HO446" s="46"/>
      <c r="HP446" s="46"/>
      <c r="HQ446" s="46"/>
      <c r="HR446" s="46"/>
      <c r="HS446" s="46"/>
      <c r="HT446" s="46"/>
      <c r="HU446" s="46"/>
      <c r="HV446" s="46"/>
      <c r="HW446" s="46"/>
      <c r="HX446" s="46"/>
      <c r="HY446" s="46"/>
      <c r="HZ446" s="46"/>
      <c r="IA446" s="46"/>
      <c r="IB446" s="46"/>
      <c r="IC446" s="46"/>
      <c r="ID446" s="46"/>
      <c r="IE446" s="46"/>
      <c r="IF446" s="46"/>
      <c r="IG446" s="46"/>
      <c r="IH446" s="46"/>
      <c r="II446" s="46"/>
      <c r="IJ446" s="46"/>
      <c r="IK446" s="46"/>
      <c r="IL446" s="46"/>
      <c r="IM446" s="46"/>
    </row>
    <row r="447" spans="1:251" s="45" customFormat="1" ht="45.75" customHeight="1">
      <c r="A447" s="42">
        <v>438</v>
      </c>
      <c r="B447" s="47" t="s">
        <v>4672</v>
      </c>
      <c r="C447" s="98">
        <v>2900</v>
      </c>
      <c r="D447" s="43" t="str">
        <f t="shared" si="107"/>
        <v>Директно възлагане</v>
      </c>
      <c r="E447" s="43" t="s">
        <v>113</v>
      </c>
      <c r="F447" s="97"/>
      <c r="G447" s="44"/>
      <c r="H447" s="43"/>
      <c r="I447" s="43"/>
      <c r="J447" s="44"/>
    </row>
    <row r="448" spans="1:251" s="45" customFormat="1" ht="30.75" customHeight="1">
      <c r="A448" s="42">
        <v>439</v>
      </c>
      <c r="B448" s="43" t="s">
        <v>4673</v>
      </c>
      <c r="C448" s="97">
        <v>2800</v>
      </c>
      <c r="D448" s="43" t="str">
        <f t="shared" si="107"/>
        <v>Директно възлагане</v>
      </c>
      <c r="E448" s="43" t="s">
        <v>114</v>
      </c>
      <c r="F448" s="97"/>
      <c r="G448" s="44"/>
      <c r="H448" s="43"/>
      <c r="I448" s="43"/>
      <c r="J448" s="44"/>
    </row>
    <row r="449" spans="1:247" s="45" customFormat="1" ht="45.75" customHeight="1">
      <c r="A449" s="42">
        <v>440</v>
      </c>
      <c r="B449" s="47" t="s">
        <v>4674</v>
      </c>
      <c r="C449" s="98">
        <v>2800</v>
      </c>
      <c r="D449" s="43" t="str">
        <f t="shared" si="107"/>
        <v>Директно възлагане</v>
      </c>
      <c r="E449" s="43" t="s">
        <v>113</v>
      </c>
      <c r="F449" s="97">
        <v>6318.56</v>
      </c>
      <c r="G449" s="43">
        <v>2018</v>
      </c>
      <c r="H449" s="43" t="str">
        <f>IF(ISERROR(VLOOKUP(I449, n_zop_all, 2, FALSE)), "", VLOOKUP(I449,n_zop_all, 2, FALSE))</f>
        <v>Директно възлагане</v>
      </c>
      <c r="I449" s="43" t="s">
        <v>113</v>
      </c>
      <c r="J449" s="43"/>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6"/>
      <c r="CD449" s="46"/>
      <c r="CE449" s="46"/>
      <c r="CF449" s="46"/>
      <c r="CG449" s="46"/>
      <c r="CH449" s="46"/>
      <c r="CI449" s="46"/>
      <c r="CJ449" s="46"/>
      <c r="CK449" s="46"/>
      <c r="CL449" s="46"/>
      <c r="CM449" s="46"/>
      <c r="CN449" s="46"/>
      <c r="CO449" s="46"/>
      <c r="CP449" s="46"/>
      <c r="CQ449" s="46"/>
      <c r="CR449" s="46"/>
      <c r="CS449" s="46"/>
      <c r="CT449" s="46"/>
      <c r="CU449" s="46"/>
      <c r="CV449" s="46"/>
      <c r="CW449" s="46"/>
      <c r="CX449" s="46"/>
      <c r="CY449" s="46"/>
      <c r="CZ449" s="46"/>
      <c r="DA449" s="46"/>
      <c r="DB449" s="46"/>
      <c r="DC449" s="46"/>
      <c r="DD449" s="46"/>
      <c r="DE449" s="46"/>
      <c r="DF449" s="46"/>
      <c r="DG449" s="46"/>
      <c r="DH449" s="46"/>
      <c r="DI449" s="46"/>
      <c r="DJ449" s="46"/>
      <c r="DK449" s="46"/>
      <c r="DL449" s="46"/>
      <c r="DM449" s="46"/>
      <c r="DN449" s="46"/>
      <c r="DO449" s="46"/>
      <c r="DP449" s="46"/>
      <c r="DQ449" s="46"/>
      <c r="DR449" s="46"/>
      <c r="DS449" s="46"/>
      <c r="DT449" s="46"/>
      <c r="DU449" s="46"/>
      <c r="DV449" s="46"/>
      <c r="DW449" s="46"/>
      <c r="DX449" s="46"/>
      <c r="DY449" s="46"/>
      <c r="DZ449" s="46"/>
      <c r="EA449" s="46"/>
      <c r="EB449" s="46"/>
      <c r="EC449" s="46"/>
      <c r="ED449" s="46"/>
      <c r="EE449" s="46"/>
      <c r="EF449" s="46"/>
      <c r="EG449" s="46"/>
      <c r="EH449" s="46"/>
      <c r="EI449" s="46"/>
      <c r="EJ449" s="46"/>
      <c r="EK449" s="46"/>
      <c r="EL449" s="46"/>
      <c r="EM449" s="46"/>
      <c r="EN449" s="46"/>
      <c r="EO449" s="46"/>
      <c r="EP449" s="46"/>
      <c r="EQ449" s="46"/>
      <c r="ER449" s="46"/>
      <c r="ES449" s="46"/>
      <c r="ET449" s="46"/>
      <c r="EU449" s="46"/>
      <c r="EV449" s="46"/>
      <c r="EW449" s="46"/>
      <c r="EX449" s="46"/>
      <c r="EY449" s="46"/>
      <c r="EZ449" s="46"/>
      <c r="FA449" s="46"/>
      <c r="FB449" s="46"/>
      <c r="FC449" s="46"/>
      <c r="FD449" s="46"/>
      <c r="FE449" s="46"/>
      <c r="FF449" s="46"/>
      <c r="FG449" s="46"/>
      <c r="FH449" s="46"/>
      <c r="FI449" s="46"/>
      <c r="FJ449" s="46"/>
      <c r="FK449" s="46"/>
      <c r="FL449" s="46"/>
      <c r="FM449" s="46"/>
      <c r="FN449" s="46"/>
      <c r="FO449" s="46"/>
      <c r="FP449" s="46"/>
      <c r="FQ449" s="46"/>
      <c r="FR449" s="46"/>
      <c r="FS449" s="46"/>
      <c r="FT449" s="46"/>
      <c r="FU449" s="46"/>
      <c r="FV449" s="46"/>
      <c r="FW449" s="46"/>
      <c r="FX449" s="46"/>
      <c r="FY449" s="46"/>
      <c r="FZ449" s="46"/>
      <c r="GA449" s="46"/>
      <c r="GB449" s="46"/>
      <c r="GC449" s="46"/>
      <c r="GD449" s="46"/>
      <c r="GE449" s="46"/>
      <c r="GF449" s="46"/>
      <c r="GG449" s="46"/>
      <c r="GH449" s="46"/>
      <c r="GI449" s="46"/>
      <c r="GJ449" s="46"/>
      <c r="GK449" s="46"/>
      <c r="GL449" s="46"/>
      <c r="GM449" s="46"/>
      <c r="GN449" s="46"/>
      <c r="GO449" s="46"/>
      <c r="GP449" s="46"/>
      <c r="GQ449" s="46"/>
      <c r="GR449" s="46"/>
      <c r="GS449" s="46"/>
      <c r="GT449" s="46"/>
      <c r="GU449" s="46"/>
      <c r="GV449" s="46"/>
      <c r="GW449" s="46"/>
      <c r="GX449" s="46"/>
      <c r="GY449" s="46"/>
      <c r="GZ449" s="46"/>
      <c r="HA449" s="46"/>
      <c r="HB449" s="46"/>
      <c r="HC449" s="46"/>
      <c r="HD449" s="46"/>
      <c r="HE449" s="46"/>
      <c r="HF449" s="46"/>
      <c r="HG449" s="46"/>
      <c r="HH449" s="46"/>
      <c r="HI449" s="46"/>
      <c r="HJ449" s="46"/>
      <c r="HK449" s="46"/>
      <c r="HL449" s="46"/>
      <c r="HM449" s="46"/>
      <c r="HN449" s="46"/>
      <c r="HO449" s="46"/>
      <c r="HP449" s="46"/>
      <c r="HQ449" s="46"/>
      <c r="HR449" s="46"/>
      <c r="HS449" s="46"/>
      <c r="HT449" s="46"/>
      <c r="HU449" s="46"/>
      <c r="HV449" s="46"/>
      <c r="HW449" s="46"/>
      <c r="HX449" s="46"/>
      <c r="HY449" s="46"/>
      <c r="HZ449" s="46"/>
      <c r="IA449" s="46"/>
      <c r="IB449" s="46"/>
      <c r="IC449" s="46"/>
      <c r="ID449" s="46"/>
      <c r="IE449" s="46"/>
      <c r="IF449" s="46"/>
      <c r="IG449" s="46"/>
      <c r="IH449" s="46"/>
      <c r="II449" s="46"/>
      <c r="IJ449" s="46"/>
      <c r="IK449" s="46"/>
      <c r="IL449" s="46"/>
      <c r="IM449" s="46"/>
    </row>
    <row r="450" spans="1:247" s="45" customFormat="1" ht="45.75" customHeight="1">
      <c r="A450" s="42">
        <v>441</v>
      </c>
      <c r="B450" s="47" t="s">
        <v>4675</v>
      </c>
      <c r="C450" s="98">
        <v>2800</v>
      </c>
      <c r="D450" s="43" t="str">
        <f t="shared" si="107"/>
        <v>Директно възлагане</v>
      </c>
      <c r="E450" s="43" t="s">
        <v>113</v>
      </c>
      <c r="F450" s="97">
        <v>1339.53</v>
      </c>
      <c r="G450" s="43">
        <v>2018</v>
      </c>
      <c r="H450" s="43" t="str">
        <f>IF(ISERROR(VLOOKUP(I450, n_zop_all, 2, FALSE)), "", VLOOKUP(I450,n_zop_all, 2, FALSE))</f>
        <v>Директно възлагане</v>
      </c>
      <c r="I450" s="43" t="s">
        <v>113</v>
      </c>
      <c r="J450" s="43"/>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6"/>
      <c r="CD450" s="46"/>
      <c r="CE450" s="46"/>
      <c r="CF450" s="46"/>
      <c r="CG450" s="46"/>
      <c r="CH450" s="46"/>
      <c r="CI450" s="46"/>
      <c r="CJ450" s="46"/>
      <c r="CK450" s="46"/>
      <c r="CL450" s="46"/>
      <c r="CM450" s="46"/>
      <c r="CN450" s="46"/>
      <c r="CO450" s="46"/>
      <c r="CP450" s="46"/>
      <c r="CQ450" s="46"/>
      <c r="CR450" s="46"/>
      <c r="CS450" s="46"/>
      <c r="CT450" s="46"/>
      <c r="CU450" s="46"/>
      <c r="CV450" s="46"/>
      <c r="CW450" s="46"/>
      <c r="CX450" s="46"/>
      <c r="CY450" s="46"/>
      <c r="CZ450" s="46"/>
      <c r="DA450" s="46"/>
      <c r="DB450" s="46"/>
      <c r="DC450" s="46"/>
      <c r="DD450" s="46"/>
      <c r="DE450" s="46"/>
      <c r="DF450" s="46"/>
      <c r="DG450" s="46"/>
      <c r="DH450" s="46"/>
      <c r="DI450" s="46"/>
      <c r="DJ450" s="46"/>
      <c r="DK450" s="46"/>
      <c r="DL450" s="46"/>
      <c r="DM450" s="46"/>
      <c r="DN450" s="46"/>
      <c r="DO450" s="46"/>
      <c r="DP450" s="46"/>
      <c r="DQ450" s="46"/>
      <c r="DR450" s="46"/>
      <c r="DS450" s="46"/>
      <c r="DT450" s="46"/>
      <c r="DU450" s="46"/>
      <c r="DV450" s="46"/>
      <c r="DW450" s="46"/>
      <c r="DX450" s="46"/>
      <c r="DY450" s="46"/>
      <c r="DZ450" s="46"/>
      <c r="EA450" s="46"/>
      <c r="EB450" s="46"/>
      <c r="EC450" s="46"/>
      <c r="ED450" s="46"/>
      <c r="EE450" s="46"/>
      <c r="EF450" s="46"/>
      <c r="EG450" s="46"/>
      <c r="EH450" s="46"/>
      <c r="EI450" s="46"/>
      <c r="EJ450" s="46"/>
      <c r="EK450" s="46"/>
      <c r="EL450" s="46"/>
      <c r="EM450" s="46"/>
      <c r="EN450" s="46"/>
      <c r="EO450" s="46"/>
      <c r="EP450" s="46"/>
      <c r="EQ450" s="46"/>
      <c r="ER450" s="46"/>
      <c r="ES450" s="46"/>
      <c r="ET450" s="46"/>
      <c r="EU450" s="46"/>
      <c r="EV450" s="46"/>
      <c r="EW450" s="46"/>
      <c r="EX450" s="46"/>
      <c r="EY450" s="46"/>
      <c r="EZ450" s="46"/>
      <c r="FA450" s="46"/>
      <c r="FB450" s="46"/>
      <c r="FC450" s="46"/>
      <c r="FD450" s="46"/>
      <c r="FE450" s="46"/>
      <c r="FF450" s="46"/>
      <c r="FG450" s="46"/>
      <c r="FH450" s="46"/>
      <c r="FI450" s="46"/>
      <c r="FJ450" s="46"/>
      <c r="FK450" s="46"/>
      <c r="FL450" s="46"/>
      <c r="FM450" s="46"/>
      <c r="FN450" s="46"/>
      <c r="FO450" s="46"/>
      <c r="FP450" s="46"/>
      <c r="FQ450" s="46"/>
      <c r="FR450" s="46"/>
      <c r="FS450" s="46"/>
      <c r="FT450" s="46"/>
      <c r="FU450" s="46"/>
      <c r="FV450" s="46"/>
      <c r="FW450" s="46"/>
      <c r="FX450" s="46"/>
      <c r="FY450" s="46"/>
      <c r="FZ450" s="46"/>
      <c r="GA450" s="46"/>
      <c r="GB450" s="46"/>
      <c r="GC450" s="46"/>
      <c r="GD450" s="46"/>
      <c r="GE450" s="46"/>
      <c r="GF450" s="46"/>
      <c r="GG450" s="46"/>
      <c r="GH450" s="46"/>
      <c r="GI450" s="46"/>
      <c r="GJ450" s="46"/>
      <c r="GK450" s="46"/>
      <c r="GL450" s="46"/>
      <c r="GM450" s="46"/>
      <c r="GN450" s="46"/>
      <c r="GO450" s="46"/>
      <c r="GP450" s="46"/>
      <c r="GQ450" s="46"/>
      <c r="GR450" s="46"/>
      <c r="GS450" s="46"/>
      <c r="GT450" s="46"/>
      <c r="GU450" s="46"/>
      <c r="GV450" s="46"/>
      <c r="GW450" s="46"/>
      <c r="GX450" s="46"/>
      <c r="GY450" s="46"/>
      <c r="GZ450" s="46"/>
      <c r="HA450" s="46"/>
      <c r="HB450" s="46"/>
      <c r="HC450" s="46"/>
      <c r="HD450" s="46"/>
      <c r="HE450" s="46"/>
      <c r="HF450" s="46"/>
      <c r="HG450" s="46"/>
      <c r="HH450" s="46"/>
      <c r="HI450" s="46"/>
      <c r="HJ450" s="46"/>
      <c r="HK450" s="46"/>
      <c r="HL450" s="46"/>
      <c r="HM450" s="46"/>
      <c r="HN450" s="46"/>
      <c r="HO450" s="46"/>
      <c r="HP450" s="46"/>
      <c r="HQ450" s="46"/>
      <c r="HR450" s="46"/>
      <c r="HS450" s="46"/>
      <c r="HT450" s="46"/>
      <c r="HU450" s="46"/>
      <c r="HV450" s="46"/>
      <c r="HW450" s="46"/>
      <c r="HX450" s="46"/>
      <c r="HY450" s="46"/>
      <c r="HZ450" s="46"/>
      <c r="IA450" s="46"/>
      <c r="IB450" s="46"/>
      <c r="IC450" s="46"/>
      <c r="ID450" s="46"/>
      <c r="IE450" s="46"/>
      <c r="IF450" s="46"/>
      <c r="IG450" s="46"/>
      <c r="IH450" s="46"/>
      <c r="II450" s="46"/>
      <c r="IJ450" s="46"/>
      <c r="IK450" s="46"/>
      <c r="IL450" s="46"/>
      <c r="IM450" s="46"/>
    </row>
    <row r="451" spans="1:247" s="45" customFormat="1" ht="45.75" customHeight="1">
      <c r="A451" s="42">
        <v>442</v>
      </c>
      <c r="B451" s="43" t="s">
        <v>4676</v>
      </c>
      <c r="C451" s="97">
        <v>2800</v>
      </c>
      <c r="D451" s="43" t="str">
        <f t="shared" si="107"/>
        <v>Директно възлагане</v>
      </c>
      <c r="E451" s="43" t="s">
        <v>113</v>
      </c>
      <c r="F451" s="97"/>
      <c r="G451" s="44"/>
      <c r="H451" s="43"/>
      <c r="I451" s="43"/>
      <c r="J451" s="44"/>
    </row>
    <row r="452" spans="1:247" s="45" customFormat="1" ht="60">
      <c r="A452" s="42">
        <v>443</v>
      </c>
      <c r="B452" s="47" t="s">
        <v>4677</v>
      </c>
      <c r="C452" s="98">
        <v>2700</v>
      </c>
      <c r="D452" s="43" t="str">
        <f t="shared" si="107"/>
        <v>Директно възлагане</v>
      </c>
      <c r="E452" s="43" t="s">
        <v>113</v>
      </c>
      <c r="F452" s="97">
        <v>4367.4799999999996</v>
      </c>
      <c r="G452" s="43">
        <v>2018</v>
      </c>
      <c r="H452" s="43" t="str">
        <f>IF(ISERROR(VLOOKUP(I452, n_zop_all, 2, FALSE)), "", VLOOKUP(I452,n_zop_all, 2, FALSE))</f>
        <v>Директно възлагане</v>
      </c>
      <c r="I452" s="43" t="s">
        <v>113</v>
      </c>
      <c r="J452" s="43"/>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6"/>
      <c r="CD452" s="46"/>
      <c r="CE452" s="46"/>
      <c r="CF452" s="46"/>
      <c r="CG452" s="46"/>
      <c r="CH452" s="46"/>
      <c r="CI452" s="46"/>
      <c r="CJ452" s="46"/>
      <c r="CK452" s="46"/>
      <c r="CL452" s="46"/>
      <c r="CM452" s="46"/>
      <c r="CN452" s="46"/>
      <c r="CO452" s="46"/>
      <c r="CP452" s="46"/>
      <c r="CQ452" s="46"/>
      <c r="CR452" s="46"/>
      <c r="CS452" s="46"/>
      <c r="CT452" s="46"/>
      <c r="CU452" s="46"/>
      <c r="CV452" s="46"/>
      <c r="CW452" s="46"/>
      <c r="CX452" s="46"/>
      <c r="CY452" s="46"/>
      <c r="CZ452" s="46"/>
      <c r="DA452" s="46"/>
      <c r="DB452" s="46"/>
      <c r="DC452" s="46"/>
      <c r="DD452" s="46"/>
      <c r="DE452" s="46"/>
      <c r="DF452" s="46"/>
      <c r="DG452" s="46"/>
      <c r="DH452" s="46"/>
      <c r="DI452" s="46"/>
      <c r="DJ452" s="46"/>
      <c r="DK452" s="46"/>
      <c r="DL452" s="46"/>
      <c r="DM452" s="46"/>
      <c r="DN452" s="46"/>
      <c r="DO452" s="46"/>
      <c r="DP452" s="46"/>
      <c r="DQ452" s="46"/>
      <c r="DR452" s="46"/>
      <c r="DS452" s="46"/>
      <c r="DT452" s="46"/>
      <c r="DU452" s="46"/>
      <c r="DV452" s="46"/>
      <c r="DW452" s="46"/>
      <c r="DX452" s="46"/>
      <c r="DY452" s="46"/>
      <c r="DZ452" s="46"/>
      <c r="EA452" s="46"/>
      <c r="EB452" s="46"/>
      <c r="EC452" s="46"/>
      <c r="ED452" s="46"/>
      <c r="EE452" s="46"/>
      <c r="EF452" s="46"/>
      <c r="EG452" s="46"/>
      <c r="EH452" s="46"/>
      <c r="EI452" s="46"/>
      <c r="EJ452" s="46"/>
      <c r="EK452" s="46"/>
      <c r="EL452" s="46"/>
      <c r="EM452" s="46"/>
      <c r="EN452" s="46"/>
      <c r="EO452" s="46"/>
      <c r="EP452" s="46"/>
      <c r="EQ452" s="46"/>
      <c r="ER452" s="46"/>
      <c r="ES452" s="46"/>
      <c r="ET452" s="46"/>
      <c r="EU452" s="46"/>
      <c r="EV452" s="46"/>
      <c r="EW452" s="46"/>
      <c r="EX452" s="46"/>
      <c r="EY452" s="46"/>
      <c r="EZ452" s="46"/>
      <c r="FA452" s="46"/>
      <c r="FB452" s="46"/>
      <c r="FC452" s="46"/>
      <c r="FD452" s="46"/>
      <c r="FE452" s="46"/>
      <c r="FF452" s="46"/>
      <c r="FG452" s="46"/>
      <c r="FH452" s="46"/>
      <c r="FI452" s="46"/>
      <c r="FJ452" s="46"/>
      <c r="FK452" s="46"/>
      <c r="FL452" s="46"/>
      <c r="FM452" s="46"/>
      <c r="FN452" s="46"/>
      <c r="FO452" s="46"/>
      <c r="FP452" s="46"/>
      <c r="FQ452" s="46"/>
      <c r="FR452" s="46"/>
      <c r="FS452" s="46"/>
      <c r="FT452" s="46"/>
      <c r="FU452" s="46"/>
      <c r="FV452" s="46"/>
      <c r="FW452" s="46"/>
      <c r="FX452" s="46"/>
      <c r="FY452" s="46"/>
      <c r="FZ452" s="46"/>
      <c r="GA452" s="46"/>
      <c r="GB452" s="46"/>
      <c r="GC452" s="46"/>
      <c r="GD452" s="46"/>
      <c r="GE452" s="46"/>
      <c r="GF452" s="46"/>
      <c r="GG452" s="46"/>
      <c r="GH452" s="46"/>
      <c r="GI452" s="46"/>
      <c r="GJ452" s="46"/>
      <c r="GK452" s="46"/>
      <c r="GL452" s="46"/>
      <c r="GM452" s="46"/>
      <c r="GN452" s="46"/>
      <c r="GO452" s="46"/>
      <c r="GP452" s="46"/>
      <c r="GQ452" s="46"/>
      <c r="GR452" s="46"/>
      <c r="GS452" s="46"/>
      <c r="GT452" s="46"/>
      <c r="GU452" s="46"/>
      <c r="GV452" s="46"/>
      <c r="GW452" s="46"/>
      <c r="GX452" s="46"/>
      <c r="GY452" s="46"/>
      <c r="GZ452" s="46"/>
      <c r="HA452" s="46"/>
      <c r="HB452" s="46"/>
      <c r="HC452" s="46"/>
      <c r="HD452" s="46"/>
      <c r="HE452" s="46"/>
      <c r="HF452" s="46"/>
      <c r="HG452" s="46"/>
      <c r="HH452" s="46"/>
      <c r="HI452" s="46"/>
      <c r="HJ452" s="46"/>
      <c r="HK452" s="46"/>
      <c r="HL452" s="46"/>
      <c r="HM452" s="46"/>
      <c r="HN452" s="46"/>
      <c r="HO452" s="46"/>
      <c r="HP452" s="46"/>
      <c r="HQ452" s="46"/>
      <c r="HR452" s="46"/>
      <c r="HS452" s="46"/>
      <c r="HT452" s="46"/>
      <c r="HU452" s="46"/>
      <c r="HV452" s="46"/>
      <c r="HW452" s="46"/>
      <c r="HX452" s="46"/>
      <c r="HY452" s="46"/>
      <c r="HZ452" s="46"/>
      <c r="IA452" s="46"/>
      <c r="IB452" s="46"/>
      <c r="IC452" s="46"/>
      <c r="ID452" s="46"/>
      <c r="IE452" s="46"/>
      <c r="IF452" s="46"/>
      <c r="IG452" s="46"/>
      <c r="IH452" s="46"/>
      <c r="II452" s="46"/>
      <c r="IJ452" s="46"/>
      <c r="IK452" s="46"/>
      <c r="IL452" s="46"/>
      <c r="IM452" s="46"/>
    </row>
    <row r="453" spans="1:247" s="45" customFormat="1" ht="45.75" customHeight="1">
      <c r="A453" s="42">
        <v>444</v>
      </c>
      <c r="B453" s="47" t="s">
        <v>4678</v>
      </c>
      <c r="C453" s="97">
        <v>2650</v>
      </c>
      <c r="D453" s="43" t="str">
        <f t="shared" si="107"/>
        <v>Директно възлагане</v>
      </c>
      <c r="E453" s="43" t="s">
        <v>113</v>
      </c>
      <c r="F453" s="97"/>
      <c r="G453" s="44"/>
      <c r="H453" s="43"/>
      <c r="I453" s="43"/>
      <c r="J453" s="44"/>
    </row>
    <row r="454" spans="1:247" s="45" customFormat="1" ht="75.75" customHeight="1">
      <c r="A454" s="42">
        <v>445</v>
      </c>
      <c r="B454" s="43" t="s">
        <v>4679</v>
      </c>
      <c r="C454" s="99">
        <v>2600</v>
      </c>
      <c r="D454" s="43" t="str">
        <f t="shared" si="107"/>
        <v>Директно възлагане</v>
      </c>
      <c r="E454" s="43" t="s">
        <v>113</v>
      </c>
      <c r="F454" s="97">
        <v>25216.799999999999</v>
      </c>
      <c r="G454" s="44">
        <v>2018</v>
      </c>
      <c r="H454" s="43" t="str">
        <f>IF(ISERROR(VLOOKUP(I454, n_zop_all, 2, FALSE)), "", VLOOKUP(I454,n_zop_all, 2, FALSE))</f>
        <v>Директно възлагане</v>
      </c>
      <c r="I454" s="43" t="s">
        <v>113</v>
      </c>
      <c r="J454" s="44"/>
    </row>
    <row r="455" spans="1:247" s="45" customFormat="1" ht="45.75" customHeight="1">
      <c r="A455" s="42">
        <v>446</v>
      </c>
      <c r="B455" s="47" t="s">
        <v>4680</v>
      </c>
      <c r="C455" s="98">
        <v>2600</v>
      </c>
      <c r="D455" s="43" t="str">
        <f t="shared" si="107"/>
        <v>Директно възлагане</v>
      </c>
      <c r="E455" s="43" t="s">
        <v>113</v>
      </c>
      <c r="F455" s="97">
        <v>6517</v>
      </c>
      <c r="G455" s="43">
        <v>2018</v>
      </c>
      <c r="H455" s="43" t="str">
        <f>IF(ISERROR(VLOOKUP(I455, n_zop_all, 2, FALSE)), "", VLOOKUP(I455,n_zop_all, 2, FALSE))</f>
        <v>Директно възлагане</v>
      </c>
      <c r="I455" s="43" t="s">
        <v>113</v>
      </c>
      <c r="J455" s="43"/>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6"/>
      <c r="CD455" s="46"/>
      <c r="CE455" s="46"/>
      <c r="CF455" s="46"/>
      <c r="CG455" s="46"/>
      <c r="CH455" s="46"/>
      <c r="CI455" s="46"/>
      <c r="CJ455" s="46"/>
      <c r="CK455" s="46"/>
      <c r="CL455" s="46"/>
      <c r="CM455" s="46"/>
      <c r="CN455" s="46"/>
      <c r="CO455" s="46"/>
      <c r="CP455" s="46"/>
      <c r="CQ455" s="46"/>
      <c r="CR455" s="46"/>
      <c r="CS455" s="46"/>
      <c r="CT455" s="46"/>
      <c r="CU455" s="46"/>
      <c r="CV455" s="46"/>
      <c r="CW455" s="46"/>
      <c r="CX455" s="46"/>
      <c r="CY455" s="46"/>
      <c r="CZ455" s="46"/>
      <c r="DA455" s="46"/>
      <c r="DB455" s="46"/>
      <c r="DC455" s="46"/>
      <c r="DD455" s="46"/>
      <c r="DE455" s="46"/>
      <c r="DF455" s="46"/>
      <c r="DG455" s="46"/>
      <c r="DH455" s="46"/>
      <c r="DI455" s="46"/>
      <c r="DJ455" s="46"/>
      <c r="DK455" s="46"/>
      <c r="DL455" s="46"/>
      <c r="DM455" s="46"/>
      <c r="DN455" s="46"/>
      <c r="DO455" s="46"/>
      <c r="DP455" s="46"/>
      <c r="DQ455" s="46"/>
      <c r="DR455" s="46"/>
      <c r="DS455" s="46"/>
      <c r="DT455" s="46"/>
      <c r="DU455" s="46"/>
      <c r="DV455" s="46"/>
      <c r="DW455" s="46"/>
      <c r="DX455" s="46"/>
      <c r="DY455" s="46"/>
      <c r="DZ455" s="46"/>
      <c r="EA455" s="46"/>
      <c r="EB455" s="46"/>
      <c r="EC455" s="46"/>
      <c r="ED455" s="46"/>
      <c r="EE455" s="46"/>
      <c r="EF455" s="46"/>
      <c r="EG455" s="46"/>
      <c r="EH455" s="46"/>
      <c r="EI455" s="46"/>
      <c r="EJ455" s="46"/>
      <c r="EK455" s="46"/>
      <c r="EL455" s="46"/>
      <c r="EM455" s="46"/>
      <c r="EN455" s="46"/>
      <c r="EO455" s="46"/>
      <c r="EP455" s="46"/>
      <c r="EQ455" s="46"/>
      <c r="ER455" s="46"/>
      <c r="ES455" s="46"/>
      <c r="ET455" s="46"/>
      <c r="EU455" s="46"/>
      <c r="EV455" s="46"/>
      <c r="EW455" s="46"/>
      <c r="EX455" s="46"/>
      <c r="EY455" s="46"/>
      <c r="EZ455" s="46"/>
      <c r="FA455" s="46"/>
      <c r="FB455" s="46"/>
      <c r="FC455" s="46"/>
      <c r="FD455" s="46"/>
      <c r="FE455" s="46"/>
      <c r="FF455" s="46"/>
      <c r="FG455" s="46"/>
      <c r="FH455" s="46"/>
      <c r="FI455" s="46"/>
      <c r="FJ455" s="46"/>
      <c r="FK455" s="46"/>
      <c r="FL455" s="46"/>
      <c r="FM455" s="46"/>
      <c r="FN455" s="46"/>
      <c r="FO455" s="46"/>
      <c r="FP455" s="46"/>
      <c r="FQ455" s="46"/>
      <c r="FR455" s="46"/>
      <c r="FS455" s="46"/>
      <c r="FT455" s="46"/>
      <c r="FU455" s="46"/>
      <c r="FV455" s="46"/>
      <c r="FW455" s="46"/>
      <c r="FX455" s="46"/>
      <c r="FY455" s="46"/>
      <c r="FZ455" s="46"/>
      <c r="GA455" s="46"/>
      <c r="GB455" s="46"/>
      <c r="GC455" s="46"/>
      <c r="GD455" s="46"/>
      <c r="GE455" s="46"/>
      <c r="GF455" s="46"/>
      <c r="GG455" s="46"/>
      <c r="GH455" s="46"/>
      <c r="GI455" s="46"/>
      <c r="GJ455" s="46"/>
      <c r="GK455" s="46"/>
      <c r="GL455" s="46"/>
      <c r="GM455" s="46"/>
      <c r="GN455" s="46"/>
      <c r="GO455" s="46"/>
      <c r="GP455" s="46"/>
      <c r="GQ455" s="46"/>
      <c r="GR455" s="46"/>
      <c r="GS455" s="46"/>
      <c r="GT455" s="46"/>
      <c r="GU455" s="46"/>
      <c r="GV455" s="46"/>
      <c r="GW455" s="46"/>
      <c r="GX455" s="46"/>
      <c r="GY455" s="46"/>
      <c r="GZ455" s="46"/>
      <c r="HA455" s="46"/>
      <c r="HB455" s="46"/>
      <c r="HC455" s="46"/>
      <c r="HD455" s="46"/>
      <c r="HE455" s="46"/>
      <c r="HF455" s="46"/>
      <c r="HG455" s="46"/>
      <c r="HH455" s="46"/>
      <c r="HI455" s="46"/>
      <c r="HJ455" s="46"/>
      <c r="HK455" s="46"/>
      <c r="HL455" s="46"/>
      <c r="HM455" s="46"/>
      <c r="HN455" s="46"/>
      <c r="HO455" s="46"/>
      <c r="HP455" s="46"/>
      <c r="HQ455" s="46"/>
      <c r="HR455" s="46"/>
      <c r="HS455" s="46"/>
      <c r="HT455" s="46"/>
      <c r="HU455" s="46"/>
      <c r="HV455" s="46"/>
      <c r="HW455" s="46"/>
      <c r="HX455" s="46"/>
      <c r="HY455" s="46"/>
      <c r="HZ455" s="46"/>
      <c r="IA455" s="46"/>
      <c r="IB455" s="46"/>
      <c r="IC455" s="46"/>
      <c r="ID455" s="46"/>
      <c r="IE455" s="46"/>
      <c r="IF455" s="46"/>
      <c r="IG455" s="46"/>
      <c r="IH455" s="46"/>
      <c r="II455" s="46"/>
      <c r="IJ455" s="46"/>
      <c r="IK455" s="46"/>
      <c r="IL455" s="46"/>
      <c r="IM455" s="46"/>
    </row>
    <row r="456" spans="1:247" s="45" customFormat="1" ht="30.75" customHeight="1">
      <c r="A456" s="42">
        <v>447</v>
      </c>
      <c r="B456" s="43" t="s">
        <v>4681</v>
      </c>
      <c r="C456" s="97">
        <v>2530</v>
      </c>
      <c r="D456" s="43" t="str">
        <f t="shared" si="107"/>
        <v>Директно възлагане</v>
      </c>
      <c r="E456" s="43" t="s">
        <v>114</v>
      </c>
      <c r="F456" s="97"/>
      <c r="G456" s="44"/>
      <c r="H456" s="43"/>
      <c r="I456" s="43"/>
      <c r="J456" s="44"/>
    </row>
    <row r="457" spans="1:247" s="45" customFormat="1" ht="30.75" customHeight="1">
      <c r="A457" s="42">
        <v>448</v>
      </c>
      <c r="B457" s="43" t="s">
        <v>4682</v>
      </c>
      <c r="C457" s="97">
        <v>2500</v>
      </c>
      <c r="D457" s="43" t="str">
        <f t="shared" si="107"/>
        <v>Директно възлагане</v>
      </c>
      <c r="E457" s="43" t="s">
        <v>114</v>
      </c>
      <c r="F457" s="97"/>
      <c r="G457" s="44"/>
      <c r="H457" s="43"/>
      <c r="I457" s="43"/>
      <c r="J457" s="44"/>
    </row>
    <row r="458" spans="1:247" s="45" customFormat="1" ht="30.75" customHeight="1">
      <c r="A458" s="42">
        <v>449</v>
      </c>
      <c r="B458" s="43" t="s">
        <v>4683</v>
      </c>
      <c r="C458" s="97">
        <v>2500</v>
      </c>
      <c r="D458" s="43" t="str">
        <f t="shared" si="107"/>
        <v>Директно възлагане</v>
      </c>
      <c r="E458" s="43" t="s">
        <v>114</v>
      </c>
      <c r="F458" s="97">
        <v>15283.02</v>
      </c>
      <c r="G458" s="44">
        <v>2018</v>
      </c>
      <c r="H458" s="43" t="str">
        <f>IF(ISERROR(VLOOKUP(I458, n_zop_all, 2, FALSE)), "", VLOOKUP(I458,n_zop_all, 2, FALSE))</f>
        <v>Директно възлагане</v>
      </c>
      <c r="I458" s="43" t="s">
        <v>114</v>
      </c>
      <c r="J458" s="44"/>
    </row>
    <row r="459" spans="1:247" s="45" customFormat="1" ht="60.75" customHeight="1">
      <c r="A459" s="42">
        <v>450</v>
      </c>
      <c r="B459" s="47" t="s">
        <v>4684</v>
      </c>
      <c r="C459" s="98">
        <v>2500</v>
      </c>
      <c r="D459" s="43" t="str">
        <f t="shared" si="107"/>
        <v>Директно възлагане</v>
      </c>
      <c r="E459" s="43" t="s">
        <v>113</v>
      </c>
      <c r="F459" s="97"/>
      <c r="G459" s="44"/>
      <c r="H459" s="43"/>
      <c r="I459" s="43"/>
      <c r="J459" s="44"/>
    </row>
    <row r="460" spans="1:247" s="45" customFormat="1" ht="30.75" customHeight="1">
      <c r="A460" s="42">
        <v>451</v>
      </c>
      <c r="B460" s="43" t="s">
        <v>4685</v>
      </c>
      <c r="C460" s="97">
        <v>2500</v>
      </c>
      <c r="D460" s="43" t="str">
        <f t="shared" si="107"/>
        <v>Директно възлагане</v>
      </c>
      <c r="E460" s="43" t="s">
        <v>114</v>
      </c>
      <c r="F460" s="97"/>
      <c r="G460" s="44"/>
      <c r="H460" s="43"/>
      <c r="I460" s="43"/>
      <c r="J460" s="44"/>
    </row>
    <row r="461" spans="1:247" s="45" customFormat="1" ht="30.75" customHeight="1">
      <c r="A461" s="42">
        <v>452</v>
      </c>
      <c r="B461" s="43" t="s">
        <v>4686</v>
      </c>
      <c r="C461" s="97">
        <v>2500</v>
      </c>
      <c r="D461" s="43" t="str">
        <f t="shared" si="107"/>
        <v>Директно възлагане</v>
      </c>
      <c r="E461" s="43" t="s">
        <v>114</v>
      </c>
      <c r="F461" s="97"/>
      <c r="G461" s="44"/>
      <c r="H461" s="43"/>
      <c r="I461" s="43"/>
      <c r="J461" s="44"/>
    </row>
    <row r="462" spans="1:247" s="45" customFormat="1" ht="45.75" customHeight="1">
      <c r="A462" s="42">
        <v>453</v>
      </c>
      <c r="B462" s="47" t="s">
        <v>4687</v>
      </c>
      <c r="C462" s="98">
        <v>2450</v>
      </c>
      <c r="D462" s="43" t="str">
        <f t="shared" si="107"/>
        <v>Директно възлагане</v>
      </c>
      <c r="E462" s="43" t="s">
        <v>113</v>
      </c>
      <c r="F462" s="97"/>
      <c r="G462" s="43"/>
      <c r="H462" s="43"/>
      <c r="I462" s="43"/>
      <c r="J462" s="43"/>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6"/>
      <c r="CD462" s="46"/>
      <c r="CE462" s="46"/>
      <c r="CF462" s="46"/>
      <c r="CG462" s="46"/>
      <c r="CH462" s="46"/>
      <c r="CI462" s="46"/>
      <c r="CJ462" s="46"/>
      <c r="CK462" s="46"/>
      <c r="CL462" s="46"/>
      <c r="CM462" s="46"/>
      <c r="CN462" s="46"/>
      <c r="CO462" s="46"/>
      <c r="CP462" s="46"/>
      <c r="CQ462" s="46"/>
      <c r="CR462" s="46"/>
      <c r="CS462" s="46"/>
      <c r="CT462" s="46"/>
      <c r="CU462" s="46"/>
      <c r="CV462" s="46"/>
      <c r="CW462" s="46"/>
      <c r="CX462" s="46"/>
      <c r="CY462" s="46"/>
      <c r="CZ462" s="46"/>
      <c r="DA462" s="46"/>
      <c r="DB462" s="46"/>
      <c r="DC462" s="46"/>
      <c r="DD462" s="46"/>
      <c r="DE462" s="46"/>
      <c r="DF462" s="46"/>
      <c r="DG462" s="46"/>
      <c r="DH462" s="46"/>
      <c r="DI462" s="46"/>
      <c r="DJ462" s="46"/>
      <c r="DK462" s="46"/>
      <c r="DL462" s="46"/>
      <c r="DM462" s="46"/>
      <c r="DN462" s="46"/>
      <c r="DO462" s="46"/>
      <c r="DP462" s="46"/>
      <c r="DQ462" s="46"/>
      <c r="DR462" s="46"/>
      <c r="DS462" s="46"/>
      <c r="DT462" s="46"/>
      <c r="DU462" s="46"/>
      <c r="DV462" s="46"/>
      <c r="DW462" s="46"/>
      <c r="DX462" s="46"/>
      <c r="DY462" s="46"/>
      <c r="DZ462" s="46"/>
      <c r="EA462" s="46"/>
      <c r="EB462" s="46"/>
      <c r="EC462" s="46"/>
      <c r="ED462" s="46"/>
      <c r="EE462" s="46"/>
      <c r="EF462" s="46"/>
      <c r="EG462" s="46"/>
      <c r="EH462" s="46"/>
      <c r="EI462" s="46"/>
      <c r="EJ462" s="46"/>
      <c r="EK462" s="46"/>
      <c r="EL462" s="46"/>
      <c r="EM462" s="46"/>
      <c r="EN462" s="46"/>
      <c r="EO462" s="46"/>
      <c r="EP462" s="46"/>
      <c r="EQ462" s="46"/>
      <c r="ER462" s="46"/>
      <c r="ES462" s="46"/>
      <c r="ET462" s="46"/>
      <c r="EU462" s="46"/>
      <c r="EV462" s="46"/>
      <c r="EW462" s="46"/>
      <c r="EX462" s="46"/>
      <c r="EY462" s="46"/>
      <c r="EZ462" s="46"/>
      <c r="FA462" s="46"/>
      <c r="FB462" s="46"/>
      <c r="FC462" s="46"/>
      <c r="FD462" s="46"/>
      <c r="FE462" s="46"/>
      <c r="FF462" s="46"/>
      <c r="FG462" s="46"/>
      <c r="FH462" s="46"/>
      <c r="FI462" s="46"/>
      <c r="FJ462" s="46"/>
      <c r="FK462" s="46"/>
      <c r="FL462" s="46"/>
      <c r="FM462" s="46"/>
      <c r="FN462" s="46"/>
      <c r="FO462" s="46"/>
      <c r="FP462" s="46"/>
      <c r="FQ462" s="46"/>
      <c r="FR462" s="46"/>
      <c r="FS462" s="46"/>
      <c r="FT462" s="46"/>
      <c r="FU462" s="46"/>
      <c r="FV462" s="46"/>
      <c r="FW462" s="46"/>
      <c r="FX462" s="46"/>
      <c r="FY462" s="46"/>
      <c r="FZ462" s="46"/>
      <c r="GA462" s="46"/>
      <c r="GB462" s="46"/>
      <c r="GC462" s="46"/>
      <c r="GD462" s="46"/>
      <c r="GE462" s="46"/>
      <c r="GF462" s="46"/>
      <c r="GG462" s="46"/>
      <c r="GH462" s="46"/>
      <c r="GI462" s="46"/>
      <c r="GJ462" s="46"/>
      <c r="GK462" s="46"/>
      <c r="GL462" s="46"/>
      <c r="GM462" s="46"/>
      <c r="GN462" s="46"/>
      <c r="GO462" s="46"/>
      <c r="GP462" s="46"/>
      <c r="GQ462" s="46"/>
      <c r="GR462" s="46"/>
      <c r="GS462" s="46"/>
      <c r="GT462" s="46"/>
      <c r="GU462" s="46"/>
      <c r="GV462" s="46"/>
      <c r="GW462" s="46"/>
      <c r="GX462" s="46"/>
      <c r="GY462" s="46"/>
      <c r="GZ462" s="46"/>
      <c r="HA462" s="46"/>
      <c r="HB462" s="46"/>
      <c r="HC462" s="46"/>
      <c r="HD462" s="46"/>
      <c r="HE462" s="46"/>
      <c r="HF462" s="46"/>
      <c r="HG462" s="46"/>
      <c r="HH462" s="46"/>
      <c r="HI462" s="46"/>
      <c r="HJ462" s="46"/>
      <c r="HK462" s="46"/>
      <c r="HL462" s="46"/>
      <c r="HM462" s="46"/>
      <c r="HN462" s="46"/>
      <c r="HO462" s="46"/>
      <c r="HP462" s="46"/>
      <c r="HQ462" s="46"/>
      <c r="HR462" s="46"/>
      <c r="HS462" s="46"/>
      <c r="HT462" s="46"/>
      <c r="HU462" s="46"/>
      <c r="HV462" s="46"/>
      <c r="HW462" s="46"/>
      <c r="HX462" s="46"/>
      <c r="HY462" s="46"/>
      <c r="HZ462" s="46"/>
      <c r="IA462" s="46"/>
      <c r="IB462" s="46"/>
      <c r="IC462" s="46"/>
      <c r="ID462" s="46"/>
      <c r="IE462" s="46"/>
      <c r="IF462" s="46"/>
      <c r="IG462" s="46"/>
      <c r="IH462" s="46"/>
      <c r="II462" s="46"/>
      <c r="IJ462" s="46"/>
      <c r="IK462" s="46"/>
      <c r="IL462" s="46"/>
      <c r="IM462" s="46"/>
    </row>
    <row r="463" spans="1:247" s="45" customFormat="1" ht="45.75" customHeight="1">
      <c r="A463" s="42">
        <v>454</v>
      </c>
      <c r="B463" s="47" t="s">
        <v>4688</v>
      </c>
      <c r="C463" s="98">
        <v>2450</v>
      </c>
      <c r="D463" s="43" t="str">
        <f t="shared" si="107"/>
        <v>Директно възлагане</v>
      </c>
      <c r="E463" s="43" t="s">
        <v>113</v>
      </c>
      <c r="F463" s="97"/>
      <c r="G463" s="43"/>
      <c r="H463" s="43"/>
      <c r="I463" s="43"/>
      <c r="J463" s="43"/>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6"/>
      <c r="CD463" s="46"/>
      <c r="CE463" s="46"/>
      <c r="CF463" s="46"/>
      <c r="CG463" s="46"/>
      <c r="CH463" s="46"/>
      <c r="CI463" s="46"/>
      <c r="CJ463" s="46"/>
      <c r="CK463" s="46"/>
      <c r="CL463" s="46"/>
      <c r="CM463" s="46"/>
      <c r="CN463" s="46"/>
      <c r="CO463" s="46"/>
      <c r="CP463" s="46"/>
      <c r="CQ463" s="46"/>
      <c r="CR463" s="46"/>
      <c r="CS463" s="46"/>
      <c r="CT463" s="46"/>
      <c r="CU463" s="46"/>
      <c r="CV463" s="46"/>
      <c r="CW463" s="46"/>
      <c r="CX463" s="46"/>
      <c r="CY463" s="46"/>
      <c r="CZ463" s="46"/>
      <c r="DA463" s="46"/>
      <c r="DB463" s="46"/>
      <c r="DC463" s="46"/>
      <c r="DD463" s="46"/>
      <c r="DE463" s="46"/>
      <c r="DF463" s="46"/>
      <c r="DG463" s="46"/>
      <c r="DH463" s="46"/>
      <c r="DI463" s="46"/>
      <c r="DJ463" s="46"/>
      <c r="DK463" s="46"/>
      <c r="DL463" s="46"/>
      <c r="DM463" s="46"/>
      <c r="DN463" s="46"/>
      <c r="DO463" s="46"/>
      <c r="DP463" s="46"/>
      <c r="DQ463" s="46"/>
      <c r="DR463" s="46"/>
      <c r="DS463" s="46"/>
      <c r="DT463" s="46"/>
      <c r="DU463" s="46"/>
      <c r="DV463" s="46"/>
      <c r="DW463" s="46"/>
      <c r="DX463" s="46"/>
      <c r="DY463" s="46"/>
      <c r="DZ463" s="46"/>
      <c r="EA463" s="46"/>
      <c r="EB463" s="46"/>
      <c r="EC463" s="46"/>
      <c r="ED463" s="46"/>
      <c r="EE463" s="46"/>
      <c r="EF463" s="46"/>
      <c r="EG463" s="46"/>
      <c r="EH463" s="46"/>
      <c r="EI463" s="46"/>
      <c r="EJ463" s="46"/>
      <c r="EK463" s="46"/>
      <c r="EL463" s="46"/>
      <c r="EM463" s="46"/>
      <c r="EN463" s="46"/>
      <c r="EO463" s="46"/>
      <c r="EP463" s="46"/>
      <c r="EQ463" s="46"/>
      <c r="ER463" s="46"/>
      <c r="ES463" s="46"/>
      <c r="ET463" s="46"/>
      <c r="EU463" s="46"/>
      <c r="EV463" s="46"/>
      <c r="EW463" s="46"/>
      <c r="EX463" s="46"/>
      <c r="EY463" s="46"/>
      <c r="EZ463" s="46"/>
      <c r="FA463" s="46"/>
      <c r="FB463" s="46"/>
      <c r="FC463" s="46"/>
      <c r="FD463" s="46"/>
      <c r="FE463" s="46"/>
      <c r="FF463" s="46"/>
      <c r="FG463" s="46"/>
      <c r="FH463" s="46"/>
      <c r="FI463" s="46"/>
      <c r="FJ463" s="46"/>
      <c r="FK463" s="46"/>
      <c r="FL463" s="46"/>
      <c r="FM463" s="46"/>
      <c r="FN463" s="46"/>
      <c r="FO463" s="46"/>
      <c r="FP463" s="46"/>
      <c r="FQ463" s="46"/>
      <c r="FR463" s="46"/>
      <c r="FS463" s="46"/>
      <c r="FT463" s="46"/>
      <c r="FU463" s="46"/>
      <c r="FV463" s="46"/>
      <c r="FW463" s="46"/>
      <c r="FX463" s="46"/>
      <c r="FY463" s="46"/>
      <c r="FZ463" s="46"/>
      <c r="GA463" s="46"/>
      <c r="GB463" s="46"/>
      <c r="GC463" s="46"/>
      <c r="GD463" s="46"/>
      <c r="GE463" s="46"/>
      <c r="GF463" s="46"/>
      <c r="GG463" s="46"/>
      <c r="GH463" s="46"/>
      <c r="GI463" s="46"/>
      <c r="GJ463" s="46"/>
      <c r="GK463" s="46"/>
      <c r="GL463" s="46"/>
      <c r="GM463" s="46"/>
      <c r="GN463" s="46"/>
      <c r="GO463" s="46"/>
      <c r="GP463" s="46"/>
      <c r="GQ463" s="46"/>
      <c r="GR463" s="46"/>
      <c r="GS463" s="46"/>
      <c r="GT463" s="46"/>
      <c r="GU463" s="46"/>
      <c r="GV463" s="46"/>
      <c r="GW463" s="46"/>
      <c r="GX463" s="46"/>
      <c r="GY463" s="46"/>
      <c r="GZ463" s="46"/>
      <c r="HA463" s="46"/>
      <c r="HB463" s="46"/>
      <c r="HC463" s="46"/>
      <c r="HD463" s="46"/>
      <c r="HE463" s="46"/>
      <c r="HF463" s="46"/>
      <c r="HG463" s="46"/>
      <c r="HH463" s="46"/>
      <c r="HI463" s="46"/>
      <c r="HJ463" s="46"/>
      <c r="HK463" s="46"/>
      <c r="HL463" s="46"/>
      <c r="HM463" s="46"/>
      <c r="HN463" s="46"/>
      <c r="HO463" s="46"/>
      <c r="HP463" s="46"/>
      <c r="HQ463" s="46"/>
      <c r="HR463" s="46"/>
      <c r="HS463" s="46"/>
      <c r="HT463" s="46"/>
      <c r="HU463" s="46"/>
      <c r="HV463" s="46"/>
      <c r="HW463" s="46"/>
      <c r="HX463" s="46"/>
      <c r="HY463" s="46"/>
      <c r="HZ463" s="46"/>
      <c r="IA463" s="46"/>
      <c r="IB463" s="46"/>
      <c r="IC463" s="46"/>
      <c r="ID463" s="46"/>
      <c r="IE463" s="46"/>
      <c r="IF463" s="46"/>
      <c r="IG463" s="46"/>
      <c r="IH463" s="46"/>
      <c r="II463" s="46"/>
      <c r="IJ463" s="46"/>
      <c r="IK463" s="46"/>
      <c r="IL463" s="46"/>
      <c r="IM463" s="46"/>
    </row>
    <row r="464" spans="1:247" s="45" customFormat="1" ht="60.75" customHeight="1">
      <c r="A464" s="42">
        <v>455</v>
      </c>
      <c r="B464" s="47" t="s">
        <v>4689</v>
      </c>
      <c r="C464" s="98">
        <v>2400.0000000000005</v>
      </c>
      <c r="D464" s="43" t="str">
        <f t="shared" si="107"/>
        <v>Директно възлагане</v>
      </c>
      <c r="E464" s="43" t="s">
        <v>113</v>
      </c>
      <c r="F464" s="97"/>
      <c r="G464" s="44"/>
      <c r="H464" s="43"/>
      <c r="I464" s="43"/>
      <c r="J464" s="44"/>
    </row>
    <row r="465" spans="1:247" s="45" customFormat="1" ht="30.75" customHeight="1">
      <c r="A465" s="42">
        <v>456</v>
      </c>
      <c r="B465" s="43" t="s">
        <v>4690</v>
      </c>
      <c r="C465" s="97">
        <v>2400</v>
      </c>
      <c r="D465" s="43" t="str">
        <f t="shared" si="107"/>
        <v>Директно възлагане</v>
      </c>
      <c r="E465" s="43" t="s">
        <v>114</v>
      </c>
      <c r="F465" s="97"/>
      <c r="G465" s="44"/>
      <c r="H465" s="43"/>
      <c r="I465" s="43"/>
      <c r="J465" s="44"/>
    </row>
    <row r="466" spans="1:247" s="45" customFormat="1" ht="90.75" customHeight="1">
      <c r="A466" s="42">
        <v>457</v>
      </c>
      <c r="B466" s="47" t="s">
        <v>4691</v>
      </c>
      <c r="C466" s="98">
        <v>2400</v>
      </c>
      <c r="D466" s="43" t="str">
        <f t="shared" si="107"/>
        <v>Директно възлагане</v>
      </c>
      <c r="E466" s="43" t="s">
        <v>113</v>
      </c>
      <c r="F466" s="97">
        <v>202.6</v>
      </c>
      <c r="G466" s="43">
        <v>2018</v>
      </c>
      <c r="H466" s="43" t="str">
        <f>IF(ISERROR(VLOOKUP(I466, n_zop_all, 2, FALSE)), "", VLOOKUP(I466,n_zop_all, 2, FALSE))</f>
        <v>Директно възлагане</v>
      </c>
      <c r="I466" s="43" t="s">
        <v>113</v>
      </c>
      <c r="J466" s="43"/>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6"/>
      <c r="CD466" s="46"/>
      <c r="CE466" s="46"/>
      <c r="CF466" s="46"/>
      <c r="CG466" s="46"/>
      <c r="CH466" s="46"/>
      <c r="CI466" s="46"/>
      <c r="CJ466" s="46"/>
      <c r="CK466" s="46"/>
      <c r="CL466" s="46"/>
      <c r="CM466" s="46"/>
      <c r="CN466" s="46"/>
      <c r="CO466" s="46"/>
      <c r="CP466" s="46"/>
      <c r="CQ466" s="46"/>
      <c r="CR466" s="46"/>
      <c r="CS466" s="46"/>
      <c r="CT466" s="46"/>
      <c r="CU466" s="46"/>
      <c r="CV466" s="46"/>
      <c r="CW466" s="46"/>
      <c r="CX466" s="46"/>
      <c r="CY466" s="46"/>
      <c r="CZ466" s="46"/>
      <c r="DA466" s="46"/>
      <c r="DB466" s="46"/>
      <c r="DC466" s="46"/>
      <c r="DD466" s="46"/>
      <c r="DE466" s="46"/>
      <c r="DF466" s="46"/>
      <c r="DG466" s="46"/>
      <c r="DH466" s="46"/>
      <c r="DI466" s="46"/>
      <c r="DJ466" s="46"/>
      <c r="DK466" s="46"/>
      <c r="DL466" s="46"/>
      <c r="DM466" s="46"/>
      <c r="DN466" s="46"/>
      <c r="DO466" s="46"/>
      <c r="DP466" s="46"/>
      <c r="DQ466" s="46"/>
      <c r="DR466" s="46"/>
      <c r="DS466" s="46"/>
      <c r="DT466" s="46"/>
      <c r="DU466" s="46"/>
      <c r="DV466" s="46"/>
      <c r="DW466" s="46"/>
      <c r="DX466" s="46"/>
      <c r="DY466" s="46"/>
      <c r="DZ466" s="46"/>
      <c r="EA466" s="46"/>
      <c r="EB466" s="46"/>
      <c r="EC466" s="46"/>
      <c r="ED466" s="46"/>
      <c r="EE466" s="46"/>
      <c r="EF466" s="46"/>
      <c r="EG466" s="46"/>
      <c r="EH466" s="46"/>
      <c r="EI466" s="46"/>
      <c r="EJ466" s="46"/>
      <c r="EK466" s="46"/>
      <c r="EL466" s="46"/>
      <c r="EM466" s="46"/>
      <c r="EN466" s="46"/>
      <c r="EO466" s="46"/>
      <c r="EP466" s="46"/>
      <c r="EQ466" s="46"/>
      <c r="ER466" s="46"/>
      <c r="ES466" s="46"/>
      <c r="ET466" s="46"/>
      <c r="EU466" s="46"/>
      <c r="EV466" s="46"/>
      <c r="EW466" s="46"/>
      <c r="EX466" s="46"/>
      <c r="EY466" s="46"/>
      <c r="EZ466" s="46"/>
      <c r="FA466" s="46"/>
      <c r="FB466" s="46"/>
      <c r="FC466" s="46"/>
      <c r="FD466" s="46"/>
      <c r="FE466" s="46"/>
      <c r="FF466" s="46"/>
      <c r="FG466" s="46"/>
      <c r="FH466" s="46"/>
      <c r="FI466" s="46"/>
      <c r="FJ466" s="46"/>
      <c r="FK466" s="46"/>
      <c r="FL466" s="46"/>
      <c r="FM466" s="46"/>
      <c r="FN466" s="46"/>
      <c r="FO466" s="46"/>
      <c r="FP466" s="46"/>
      <c r="FQ466" s="46"/>
      <c r="FR466" s="46"/>
      <c r="FS466" s="46"/>
      <c r="FT466" s="46"/>
      <c r="FU466" s="46"/>
      <c r="FV466" s="46"/>
      <c r="FW466" s="46"/>
      <c r="FX466" s="46"/>
      <c r="FY466" s="46"/>
      <c r="FZ466" s="46"/>
      <c r="GA466" s="46"/>
      <c r="GB466" s="46"/>
      <c r="GC466" s="46"/>
      <c r="GD466" s="46"/>
      <c r="GE466" s="46"/>
      <c r="GF466" s="46"/>
      <c r="GG466" s="46"/>
      <c r="GH466" s="46"/>
      <c r="GI466" s="46"/>
      <c r="GJ466" s="46"/>
      <c r="GK466" s="46"/>
      <c r="GL466" s="46"/>
      <c r="GM466" s="46"/>
      <c r="GN466" s="46"/>
      <c r="GO466" s="46"/>
      <c r="GP466" s="46"/>
      <c r="GQ466" s="46"/>
      <c r="GR466" s="46"/>
      <c r="GS466" s="46"/>
      <c r="GT466" s="46"/>
      <c r="GU466" s="46"/>
      <c r="GV466" s="46"/>
      <c r="GW466" s="46"/>
      <c r="GX466" s="46"/>
      <c r="GY466" s="46"/>
      <c r="GZ466" s="46"/>
      <c r="HA466" s="46"/>
      <c r="HB466" s="46"/>
      <c r="HC466" s="46"/>
      <c r="HD466" s="46"/>
      <c r="HE466" s="46"/>
      <c r="HF466" s="46"/>
      <c r="HG466" s="46"/>
      <c r="HH466" s="46"/>
      <c r="HI466" s="46"/>
      <c r="HJ466" s="46"/>
      <c r="HK466" s="46"/>
      <c r="HL466" s="46"/>
      <c r="HM466" s="46"/>
      <c r="HN466" s="46"/>
      <c r="HO466" s="46"/>
      <c r="HP466" s="46"/>
      <c r="HQ466" s="46"/>
      <c r="HR466" s="46"/>
      <c r="HS466" s="46"/>
      <c r="HT466" s="46"/>
      <c r="HU466" s="46"/>
      <c r="HV466" s="46"/>
      <c r="HW466" s="46"/>
      <c r="HX466" s="46"/>
      <c r="HY466" s="46"/>
      <c r="HZ466" s="46"/>
      <c r="IA466" s="46"/>
      <c r="IB466" s="46"/>
      <c r="IC466" s="46"/>
      <c r="ID466" s="46"/>
      <c r="IE466" s="46"/>
      <c r="IF466" s="46"/>
      <c r="IG466" s="46"/>
      <c r="IH466" s="46"/>
      <c r="II466" s="46"/>
      <c r="IJ466" s="46"/>
      <c r="IK466" s="46"/>
      <c r="IL466" s="46"/>
      <c r="IM466" s="46"/>
    </row>
    <row r="467" spans="1:247" s="45" customFormat="1" ht="45.75" customHeight="1">
      <c r="A467" s="42">
        <v>458</v>
      </c>
      <c r="B467" s="47" t="s">
        <v>4692</v>
      </c>
      <c r="C467" s="97">
        <v>2400</v>
      </c>
      <c r="D467" s="43" t="str">
        <f t="shared" si="107"/>
        <v>Директно възлагане</v>
      </c>
      <c r="E467" s="43" t="s">
        <v>113</v>
      </c>
      <c r="F467" s="97">
        <v>2320</v>
      </c>
      <c r="G467" s="43">
        <v>2018</v>
      </c>
      <c r="H467" s="43" t="str">
        <f>IF(ISERROR(VLOOKUP(I467, n_zop_all, 2, FALSE)), "", VLOOKUP(I467,n_zop_all, 2, FALSE))</f>
        <v>Директно възлагане</v>
      </c>
      <c r="I467" s="43" t="s">
        <v>113</v>
      </c>
      <c r="J467" s="43"/>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6"/>
      <c r="CD467" s="46"/>
      <c r="CE467" s="46"/>
      <c r="CF467" s="46"/>
      <c r="CG467" s="46"/>
      <c r="CH467" s="46"/>
      <c r="CI467" s="46"/>
      <c r="CJ467" s="46"/>
      <c r="CK467" s="46"/>
      <c r="CL467" s="46"/>
      <c r="CM467" s="46"/>
      <c r="CN467" s="46"/>
      <c r="CO467" s="46"/>
      <c r="CP467" s="46"/>
      <c r="CQ467" s="46"/>
      <c r="CR467" s="46"/>
      <c r="CS467" s="46"/>
      <c r="CT467" s="46"/>
      <c r="CU467" s="46"/>
      <c r="CV467" s="46"/>
      <c r="CW467" s="46"/>
      <c r="CX467" s="46"/>
      <c r="CY467" s="46"/>
      <c r="CZ467" s="46"/>
      <c r="DA467" s="46"/>
      <c r="DB467" s="46"/>
      <c r="DC467" s="46"/>
      <c r="DD467" s="46"/>
      <c r="DE467" s="46"/>
      <c r="DF467" s="46"/>
      <c r="DG467" s="46"/>
      <c r="DH467" s="46"/>
      <c r="DI467" s="46"/>
      <c r="DJ467" s="46"/>
      <c r="DK467" s="46"/>
      <c r="DL467" s="46"/>
      <c r="DM467" s="46"/>
      <c r="DN467" s="46"/>
      <c r="DO467" s="46"/>
      <c r="DP467" s="46"/>
      <c r="DQ467" s="46"/>
      <c r="DR467" s="46"/>
      <c r="DS467" s="46"/>
      <c r="DT467" s="46"/>
      <c r="DU467" s="46"/>
      <c r="DV467" s="46"/>
      <c r="DW467" s="46"/>
      <c r="DX467" s="46"/>
      <c r="DY467" s="46"/>
      <c r="DZ467" s="46"/>
      <c r="EA467" s="46"/>
      <c r="EB467" s="46"/>
      <c r="EC467" s="46"/>
      <c r="ED467" s="46"/>
      <c r="EE467" s="46"/>
      <c r="EF467" s="46"/>
      <c r="EG467" s="46"/>
      <c r="EH467" s="46"/>
      <c r="EI467" s="46"/>
      <c r="EJ467" s="46"/>
      <c r="EK467" s="46"/>
      <c r="EL467" s="46"/>
      <c r="EM467" s="46"/>
      <c r="EN467" s="46"/>
      <c r="EO467" s="46"/>
      <c r="EP467" s="46"/>
      <c r="EQ467" s="46"/>
      <c r="ER467" s="46"/>
      <c r="ES467" s="46"/>
      <c r="ET467" s="46"/>
      <c r="EU467" s="46"/>
      <c r="EV467" s="46"/>
      <c r="EW467" s="46"/>
      <c r="EX467" s="46"/>
      <c r="EY467" s="46"/>
      <c r="EZ467" s="46"/>
      <c r="FA467" s="46"/>
      <c r="FB467" s="46"/>
      <c r="FC467" s="46"/>
      <c r="FD467" s="46"/>
      <c r="FE467" s="46"/>
      <c r="FF467" s="46"/>
      <c r="FG467" s="46"/>
      <c r="FH467" s="46"/>
      <c r="FI467" s="46"/>
      <c r="FJ467" s="46"/>
      <c r="FK467" s="46"/>
      <c r="FL467" s="46"/>
      <c r="FM467" s="46"/>
      <c r="FN467" s="46"/>
      <c r="FO467" s="46"/>
      <c r="FP467" s="46"/>
      <c r="FQ467" s="46"/>
      <c r="FR467" s="46"/>
      <c r="FS467" s="46"/>
      <c r="FT467" s="46"/>
      <c r="FU467" s="46"/>
      <c r="FV467" s="46"/>
      <c r="FW467" s="46"/>
      <c r="FX467" s="46"/>
      <c r="FY467" s="46"/>
      <c r="FZ467" s="46"/>
      <c r="GA467" s="46"/>
      <c r="GB467" s="46"/>
      <c r="GC467" s="46"/>
      <c r="GD467" s="46"/>
      <c r="GE467" s="46"/>
      <c r="GF467" s="46"/>
      <c r="GG467" s="46"/>
      <c r="GH467" s="46"/>
      <c r="GI467" s="46"/>
      <c r="GJ467" s="46"/>
      <c r="GK467" s="46"/>
      <c r="GL467" s="46"/>
      <c r="GM467" s="46"/>
      <c r="GN467" s="46"/>
      <c r="GO467" s="46"/>
      <c r="GP467" s="46"/>
      <c r="GQ467" s="46"/>
      <c r="GR467" s="46"/>
      <c r="GS467" s="46"/>
      <c r="GT467" s="46"/>
      <c r="GU467" s="46"/>
      <c r="GV467" s="46"/>
      <c r="GW467" s="46"/>
      <c r="GX467" s="46"/>
      <c r="GY467" s="46"/>
      <c r="GZ467" s="46"/>
      <c r="HA467" s="46"/>
      <c r="HB467" s="46"/>
      <c r="HC467" s="46"/>
      <c r="HD467" s="46"/>
      <c r="HE467" s="46"/>
      <c r="HF467" s="46"/>
      <c r="HG467" s="46"/>
      <c r="HH467" s="46"/>
      <c r="HI467" s="46"/>
      <c r="HJ467" s="46"/>
      <c r="HK467" s="46"/>
      <c r="HL467" s="46"/>
      <c r="HM467" s="46"/>
      <c r="HN467" s="46"/>
      <c r="HO467" s="46"/>
      <c r="HP467" s="46"/>
      <c r="HQ467" s="46"/>
      <c r="HR467" s="46"/>
      <c r="HS467" s="46"/>
      <c r="HT467" s="46"/>
      <c r="HU467" s="46"/>
      <c r="HV467" s="46"/>
      <c r="HW467" s="46"/>
      <c r="HX467" s="46"/>
      <c r="HY467" s="46"/>
      <c r="HZ467" s="46"/>
      <c r="IA467" s="46"/>
      <c r="IB467" s="46"/>
      <c r="IC467" s="46"/>
      <c r="ID467" s="46"/>
      <c r="IE467" s="46"/>
      <c r="IF467" s="46"/>
      <c r="IG467" s="46"/>
      <c r="IH467" s="46"/>
      <c r="II467" s="46"/>
      <c r="IJ467" s="46"/>
      <c r="IK467" s="46"/>
      <c r="IL467" s="46"/>
      <c r="IM467" s="46"/>
    </row>
    <row r="468" spans="1:247" s="45" customFormat="1" ht="30.75" customHeight="1">
      <c r="A468" s="42">
        <v>459</v>
      </c>
      <c r="B468" s="43" t="s">
        <v>4693</v>
      </c>
      <c r="C468" s="97">
        <v>2350</v>
      </c>
      <c r="D468" s="43" t="str">
        <f t="shared" si="107"/>
        <v>Директно възлагане</v>
      </c>
      <c r="E468" s="43" t="s">
        <v>114</v>
      </c>
      <c r="F468" s="97">
        <v>1950</v>
      </c>
      <c r="G468" s="44">
        <v>2018</v>
      </c>
      <c r="H468" s="43" t="str">
        <f>IF(ISERROR(VLOOKUP(I468, n_zop_all, 2, FALSE)), "", VLOOKUP(I468,n_zop_all, 2, FALSE))</f>
        <v>Директно възлагане</v>
      </c>
      <c r="I468" s="43" t="s">
        <v>114</v>
      </c>
      <c r="J468" s="44"/>
    </row>
    <row r="469" spans="1:247" s="45" customFormat="1" ht="45.75" customHeight="1">
      <c r="A469" s="42">
        <v>460</v>
      </c>
      <c r="B469" s="47" t="s">
        <v>4694</v>
      </c>
      <c r="C469" s="98">
        <v>2350</v>
      </c>
      <c r="D469" s="43" t="str">
        <f t="shared" si="107"/>
        <v>Директно възлагане</v>
      </c>
      <c r="E469" s="43" t="s">
        <v>113</v>
      </c>
      <c r="F469" s="97"/>
      <c r="G469" s="43"/>
      <c r="H469" s="43"/>
      <c r="I469" s="43"/>
      <c r="J469" s="43"/>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6"/>
      <c r="CD469" s="46"/>
      <c r="CE469" s="46"/>
      <c r="CF469" s="46"/>
      <c r="CG469" s="46"/>
      <c r="CH469" s="46"/>
      <c r="CI469" s="46"/>
      <c r="CJ469" s="46"/>
      <c r="CK469" s="46"/>
      <c r="CL469" s="46"/>
      <c r="CM469" s="46"/>
      <c r="CN469" s="46"/>
      <c r="CO469" s="46"/>
      <c r="CP469" s="46"/>
      <c r="CQ469" s="46"/>
      <c r="CR469" s="46"/>
      <c r="CS469" s="46"/>
      <c r="CT469" s="46"/>
      <c r="CU469" s="46"/>
      <c r="CV469" s="46"/>
      <c r="CW469" s="46"/>
      <c r="CX469" s="46"/>
      <c r="CY469" s="46"/>
      <c r="CZ469" s="46"/>
      <c r="DA469" s="46"/>
      <c r="DB469" s="46"/>
      <c r="DC469" s="46"/>
      <c r="DD469" s="46"/>
      <c r="DE469" s="46"/>
      <c r="DF469" s="46"/>
      <c r="DG469" s="46"/>
      <c r="DH469" s="46"/>
      <c r="DI469" s="46"/>
      <c r="DJ469" s="46"/>
      <c r="DK469" s="46"/>
      <c r="DL469" s="46"/>
      <c r="DM469" s="46"/>
      <c r="DN469" s="46"/>
      <c r="DO469" s="46"/>
      <c r="DP469" s="46"/>
      <c r="DQ469" s="46"/>
      <c r="DR469" s="46"/>
      <c r="DS469" s="46"/>
      <c r="DT469" s="46"/>
      <c r="DU469" s="46"/>
      <c r="DV469" s="46"/>
      <c r="DW469" s="46"/>
      <c r="DX469" s="46"/>
      <c r="DY469" s="46"/>
      <c r="DZ469" s="46"/>
      <c r="EA469" s="46"/>
      <c r="EB469" s="46"/>
      <c r="EC469" s="46"/>
      <c r="ED469" s="46"/>
      <c r="EE469" s="46"/>
      <c r="EF469" s="46"/>
      <c r="EG469" s="46"/>
      <c r="EH469" s="46"/>
      <c r="EI469" s="46"/>
      <c r="EJ469" s="46"/>
      <c r="EK469" s="46"/>
      <c r="EL469" s="46"/>
      <c r="EM469" s="46"/>
      <c r="EN469" s="46"/>
      <c r="EO469" s="46"/>
      <c r="EP469" s="46"/>
      <c r="EQ469" s="46"/>
      <c r="ER469" s="46"/>
      <c r="ES469" s="46"/>
      <c r="ET469" s="46"/>
      <c r="EU469" s="46"/>
      <c r="EV469" s="46"/>
      <c r="EW469" s="46"/>
      <c r="EX469" s="46"/>
      <c r="EY469" s="46"/>
      <c r="EZ469" s="46"/>
      <c r="FA469" s="46"/>
      <c r="FB469" s="46"/>
      <c r="FC469" s="46"/>
      <c r="FD469" s="46"/>
      <c r="FE469" s="46"/>
      <c r="FF469" s="46"/>
      <c r="FG469" s="46"/>
      <c r="FH469" s="46"/>
      <c r="FI469" s="46"/>
      <c r="FJ469" s="46"/>
      <c r="FK469" s="46"/>
      <c r="FL469" s="46"/>
      <c r="FM469" s="46"/>
      <c r="FN469" s="46"/>
      <c r="FO469" s="46"/>
      <c r="FP469" s="46"/>
      <c r="FQ469" s="46"/>
      <c r="FR469" s="46"/>
      <c r="FS469" s="46"/>
      <c r="FT469" s="46"/>
      <c r="FU469" s="46"/>
      <c r="FV469" s="46"/>
      <c r="FW469" s="46"/>
      <c r="FX469" s="46"/>
      <c r="FY469" s="46"/>
      <c r="FZ469" s="46"/>
      <c r="GA469" s="46"/>
      <c r="GB469" s="46"/>
      <c r="GC469" s="46"/>
      <c r="GD469" s="46"/>
      <c r="GE469" s="46"/>
      <c r="GF469" s="46"/>
      <c r="GG469" s="46"/>
      <c r="GH469" s="46"/>
      <c r="GI469" s="46"/>
      <c r="GJ469" s="46"/>
      <c r="GK469" s="46"/>
      <c r="GL469" s="46"/>
      <c r="GM469" s="46"/>
      <c r="GN469" s="46"/>
      <c r="GO469" s="46"/>
      <c r="GP469" s="46"/>
      <c r="GQ469" s="46"/>
      <c r="GR469" s="46"/>
      <c r="GS469" s="46"/>
      <c r="GT469" s="46"/>
      <c r="GU469" s="46"/>
      <c r="GV469" s="46"/>
      <c r="GW469" s="46"/>
      <c r="GX469" s="46"/>
      <c r="GY469" s="46"/>
      <c r="GZ469" s="46"/>
      <c r="HA469" s="46"/>
      <c r="HB469" s="46"/>
      <c r="HC469" s="46"/>
      <c r="HD469" s="46"/>
      <c r="HE469" s="46"/>
      <c r="HF469" s="46"/>
      <c r="HG469" s="46"/>
      <c r="HH469" s="46"/>
      <c r="HI469" s="46"/>
      <c r="HJ469" s="46"/>
      <c r="HK469" s="46"/>
      <c r="HL469" s="46"/>
      <c r="HM469" s="46"/>
      <c r="HN469" s="46"/>
      <c r="HO469" s="46"/>
      <c r="HP469" s="46"/>
      <c r="HQ469" s="46"/>
      <c r="HR469" s="46"/>
      <c r="HS469" s="46"/>
      <c r="HT469" s="46"/>
      <c r="HU469" s="46"/>
      <c r="HV469" s="46"/>
      <c r="HW469" s="46"/>
      <c r="HX469" s="46"/>
      <c r="HY469" s="46"/>
      <c r="HZ469" s="46"/>
      <c r="IA469" s="46"/>
      <c r="IB469" s="46"/>
      <c r="IC469" s="46"/>
      <c r="ID469" s="46"/>
      <c r="IE469" s="46"/>
      <c r="IF469" s="46"/>
      <c r="IG469" s="46"/>
      <c r="IH469" s="46"/>
      <c r="II469" s="46"/>
      <c r="IJ469" s="46"/>
      <c r="IK469" s="46"/>
      <c r="IL469" s="46"/>
      <c r="IM469" s="46"/>
    </row>
    <row r="470" spans="1:247" s="45" customFormat="1" ht="45.75" customHeight="1">
      <c r="A470" s="42">
        <v>461</v>
      </c>
      <c r="B470" s="43" t="s">
        <v>4695</v>
      </c>
      <c r="C470" s="97">
        <v>2300</v>
      </c>
      <c r="D470" s="43" t="str">
        <f t="shared" ref="D470:D501" si="108">IF(ISERROR(VLOOKUP(E470, n_zop_all, 2, FALSE)), "", VLOOKUP(E470,n_zop_all, 2, FALSE))</f>
        <v>Директно възлагане</v>
      </c>
      <c r="E470" s="43" t="s">
        <v>113</v>
      </c>
      <c r="F470" s="97">
        <v>5811.8</v>
      </c>
      <c r="G470" s="44">
        <v>2018</v>
      </c>
      <c r="H470" s="43" t="str">
        <f>IF(ISERROR(VLOOKUP(I470, n_zop_all, 2, FALSE)), "", VLOOKUP(I470,n_zop_all, 2, FALSE))</f>
        <v>Директно възлагане</v>
      </c>
      <c r="I470" s="43" t="s">
        <v>113</v>
      </c>
      <c r="J470" s="44"/>
    </row>
    <row r="471" spans="1:247" s="45" customFormat="1" ht="30.75" customHeight="1">
      <c r="A471" s="42">
        <v>462</v>
      </c>
      <c r="B471" s="43" t="s">
        <v>4696</v>
      </c>
      <c r="C471" s="97">
        <v>2300</v>
      </c>
      <c r="D471" s="43" t="str">
        <f t="shared" si="108"/>
        <v>Директно възлагане</v>
      </c>
      <c r="E471" s="43" t="s">
        <v>114</v>
      </c>
      <c r="F471" s="97"/>
      <c r="G471" s="44"/>
      <c r="H471" s="43"/>
      <c r="I471" s="43"/>
      <c r="J471" s="44"/>
    </row>
    <row r="472" spans="1:247" s="45" customFormat="1" ht="45.75" customHeight="1">
      <c r="A472" s="42">
        <v>463</v>
      </c>
      <c r="B472" s="47" t="s">
        <v>4697</v>
      </c>
      <c r="C472" s="98">
        <v>2300</v>
      </c>
      <c r="D472" s="43" t="str">
        <f t="shared" si="108"/>
        <v>Директно възлагане</v>
      </c>
      <c r="E472" s="43" t="s">
        <v>113</v>
      </c>
      <c r="F472" s="97"/>
      <c r="G472" s="43"/>
      <c r="H472" s="43"/>
      <c r="I472" s="43"/>
      <c r="J472" s="43"/>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6"/>
      <c r="CD472" s="46"/>
      <c r="CE472" s="46"/>
      <c r="CF472" s="46"/>
      <c r="CG472" s="46"/>
      <c r="CH472" s="46"/>
      <c r="CI472" s="46"/>
      <c r="CJ472" s="46"/>
      <c r="CK472" s="46"/>
      <c r="CL472" s="46"/>
      <c r="CM472" s="46"/>
      <c r="CN472" s="46"/>
      <c r="CO472" s="46"/>
      <c r="CP472" s="46"/>
      <c r="CQ472" s="46"/>
      <c r="CR472" s="46"/>
      <c r="CS472" s="46"/>
      <c r="CT472" s="46"/>
      <c r="CU472" s="46"/>
      <c r="CV472" s="46"/>
      <c r="CW472" s="46"/>
      <c r="CX472" s="46"/>
      <c r="CY472" s="46"/>
      <c r="CZ472" s="46"/>
      <c r="DA472" s="46"/>
      <c r="DB472" s="46"/>
      <c r="DC472" s="46"/>
      <c r="DD472" s="46"/>
      <c r="DE472" s="46"/>
      <c r="DF472" s="46"/>
      <c r="DG472" s="46"/>
      <c r="DH472" s="46"/>
      <c r="DI472" s="46"/>
      <c r="DJ472" s="46"/>
      <c r="DK472" s="46"/>
      <c r="DL472" s="46"/>
      <c r="DM472" s="46"/>
      <c r="DN472" s="46"/>
      <c r="DO472" s="46"/>
      <c r="DP472" s="46"/>
      <c r="DQ472" s="46"/>
      <c r="DR472" s="46"/>
      <c r="DS472" s="46"/>
      <c r="DT472" s="46"/>
      <c r="DU472" s="46"/>
      <c r="DV472" s="46"/>
      <c r="DW472" s="46"/>
      <c r="DX472" s="46"/>
      <c r="DY472" s="46"/>
      <c r="DZ472" s="46"/>
      <c r="EA472" s="46"/>
      <c r="EB472" s="46"/>
      <c r="EC472" s="46"/>
      <c r="ED472" s="46"/>
      <c r="EE472" s="46"/>
      <c r="EF472" s="46"/>
      <c r="EG472" s="46"/>
      <c r="EH472" s="46"/>
      <c r="EI472" s="46"/>
      <c r="EJ472" s="46"/>
      <c r="EK472" s="46"/>
      <c r="EL472" s="46"/>
      <c r="EM472" s="46"/>
      <c r="EN472" s="46"/>
      <c r="EO472" s="46"/>
      <c r="EP472" s="46"/>
      <c r="EQ472" s="46"/>
      <c r="ER472" s="46"/>
      <c r="ES472" s="46"/>
      <c r="ET472" s="46"/>
      <c r="EU472" s="46"/>
      <c r="EV472" s="46"/>
      <c r="EW472" s="46"/>
      <c r="EX472" s="46"/>
      <c r="EY472" s="46"/>
      <c r="EZ472" s="46"/>
      <c r="FA472" s="46"/>
      <c r="FB472" s="46"/>
      <c r="FC472" s="46"/>
      <c r="FD472" s="46"/>
      <c r="FE472" s="46"/>
      <c r="FF472" s="46"/>
      <c r="FG472" s="46"/>
      <c r="FH472" s="46"/>
      <c r="FI472" s="46"/>
      <c r="FJ472" s="46"/>
      <c r="FK472" s="46"/>
      <c r="FL472" s="46"/>
      <c r="FM472" s="46"/>
      <c r="FN472" s="46"/>
      <c r="FO472" s="46"/>
      <c r="FP472" s="46"/>
      <c r="FQ472" s="46"/>
      <c r="FR472" s="46"/>
      <c r="FS472" s="46"/>
      <c r="FT472" s="46"/>
      <c r="FU472" s="46"/>
      <c r="FV472" s="46"/>
      <c r="FW472" s="46"/>
      <c r="FX472" s="46"/>
      <c r="FY472" s="46"/>
      <c r="FZ472" s="46"/>
      <c r="GA472" s="46"/>
      <c r="GB472" s="46"/>
      <c r="GC472" s="46"/>
      <c r="GD472" s="46"/>
      <c r="GE472" s="46"/>
      <c r="GF472" s="46"/>
      <c r="GG472" s="46"/>
      <c r="GH472" s="46"/>
      <c r="GI472" s="46"/>
      <c r="GJ472" s="46"/>
      <c r="GK472" s="46"/>
      <c r="GL472" s="46"/>
      <c r="GM472" s="46"/>
      <c r="GN472" s="46"/>
      <c r="GO472" s="46"/>
      <c r="GP472" s="46"/>
      <c r="GQ472" s="46"/>
      <c r="GR472" s="46"/>
      <c r="GS472" s="46"/>
      <c r="GT472" s="46"/>
      <c r="GU472" s="46"/>
      <c r="GV472" s="46"/>
      <c r="GW472" s="46"/>
      <c r="GX472" s="46"/>
      <c r="GY472" s="46"/>
      <c r="GZ472" s="46"/>
      <c r="HA472" s="46"/>
      <c r="HB472" s="46"/>
      <c r="HC472" s="46"/>
      <c r="HD472" s="46"/>
      <c r="HE472" s="46"/>
      <c r="HF472" s="46"/>
      <c r="HG472" s="46"/>
      <c r="HH472" s="46"/>
      <c r="HI472" s="46"/>
      <c r="HJ472" s="46"/>
      <c r="HK472" s="46"/>
      <c r="HL472" s="46"/>
      <c r="HM472" s="46"/>
      <c r="HN472" s="46"/>
      <c r="HO472" s="46"/>
      <c r="HP472" s="46"/>
      <c r="HQ472" s="46"/>
      <c r="HR472" s="46"/>
      <c r="HS472" s="46"/>
      <c r="HT472" s="46"/>
      <c r="HU472" s="46"/>
      <c r="HV472" s="46"/>
      <c r="HW472" s="46"/>
      <c r="HX472" s="46"/>
      <c r="HY472" s="46"/>
      <c r="HZ472" s="46"/>
      <c r="IA472" s="46"/>
      <c r="IB472" s="46"/>
      <c r="IC472" s="46"/>
      <c r="ID472" s="46"/>
      <c r="IE472" s="46"/>
      <c r="IF472" s="46"/>
      <c r="IG472" s="46"/>
      <c r="IH472" s="46"/>
      <c r="II472" s="46"/>
      <c r="IJ472" s="46"/>
      <c r="IK472" s="46"/>
      <c r="IL472" s="46"/>
      <c r="IM472" s="46"/>
    </row>
    <row r="473" spans="1:247" s="45" customFormat="1" ht="45.75" customHeight="1">
      <c r="A473" s="42">
        <v>464</v>
      </c>
      <c r="B473" s="43" t="s">
        <v>4698</v>
      </c>
      <c r="C473" s="97">
        <v>2200</v>
      </c>
      <c r="D473" s="43" t="str">
        <f t="shared" si="108"/>
        <v>Директно възлагане</v>
      </c>
      <c r="E473" s="43" t="s">
        <v>113</v>
      </c>
      <c r="F473" s="97">
        <v>6144.69</v>
      </c>
      <c r="G473" s="44">
        <v>2018</v>
      </c>
      <c r="H473" s="43" t="str">
        <f>IF(ISERROR(VLOOKUP(I473, n_zop_all, 2, FALSE)), "", VLOOKUP(I473,n_zop_all, 2, FALSE))</f>
        <v>Директно възлагане</v>
      </c>
      <c r="I473" s="43" t="s">
        <v>114</v>
      </c>
      <c r="J473" s="44"/>
    </row>
    <row r="474" spans="1:247" s="45" customFormat="1" ht="45.75" customHeight="1">
      <c r="A474" s="42">
        <v>465</v>
      </c>
      <c r="B474" s="43" t="s">
        <v>4699</v>
      </c>
      <c r="C474" s="97">
        <v>2200</v>
      </c>
      <c r="D474" s="43" t="str">
        <f t="shared" si="108"/>
        <v>Директно възлагане</v>
      </c>
      <c r="E474" s="43" t="s">
        <v>113</v>
      </c>
      <c r="F474" s="97">
        <v>1434.82</v>
      </c>
      <c r="G474" s="44">
        <v>2018</v>
      </c>
      <c r="H474" s="43" t="str">
        <f>IF(ISERROR(VLOOKUP(I474, n_zop_all, 2, FALSE)), "", VLOOKUP(I474,n_zop_all, 2, FALSE))</f>
        <v>Директно възлагане</v>
      </c>
      <c r="I474" s="43" t="s">
        <v>113</v>
      </c>
      <c r="J474" s="44"/>
    </row>
    <row r="475" spans="1:247" s="45" customFormat="1" ht="45">
      <c r="A475" s="42">
        <v>466</v>
      </c>
      <c r="B475" s="43" t="s">
        <v>4700</v>
      </c>
      <c r="C475" s="97">
        <v>2200</v>
      </c>
      <c r="D475" s="43" t="str">
        <f t="shared" si="108"/>
        <v>Директно възлагане</v>
      </c>
      <c r="E475" s="43" t="s">
        <v>113</v>
      </c>
      <c r="F475" s="97">
        <v>2191.63</v>
      </c>
      <c r="G475" s="44">
        <v>2018</v>
      </c>
      <c r="H475" s="43" t="str">
        <f>IF(ISERROR(VLOOKUP(I475, n_zop_all, 2, FALSE)), "", VLOOKUP(I475,n_zop_all, 2, FALSE))</f>
        <v>Директно възлагане</v>
      </c>
      <c r="I475" s="43" t="s">
        <v>113</v>
      </c>
      <c r="J475" s="44"/>
    </row>
    <row r="476" spans="1:247" s="45" customFormat="1" ht="30.75" customHeight="1">
      <c r="A476" s="42">
        <v>467</v>
      </c>
      <c r="B476" s="43" t="s">
        <v>4701</v>
      </c>
      <c r="C476" s="97">
        <v>2200</v>
      </c>
      <c r="D476" s="43" t="str">
        <f t="shared" si="108"/>
        <v>Директно възлагане</v>
      </c>
      <c r="E476" s="43" t="s">
        <v>114</v>
      </c>
      <c r="F476" s="97"/>
      <c r="G476" s="44"/>
      <c r="H476" s="43"/>
      <c r="I476" s="43"/>
      <c r="J476" s="44"/>
    </row>
    <row r="477" spans="1:247" s="45" customFormat="1" ht="45.75" customHeight="1">
      <c r="A477" s="42">
        <v>468</v>
      </c>
      <c r="B477" s="47" t="s">
        <v>4702</v>
      </c>
      <c r="C477" s="97">
        <v>2200</v>
      </c>
      <c r="D477" s="43" t="str">
        <f t="shared" si="108"/>
        <v>Директно възлагане</v>
      </c>
      <c r="E477" s="43" t="s">
        <v>113</v>
      </c>
      <c r="F477" s="97"/>
      <c r="G477" s="44"/>
      <c r="H477" s="43"/>
      <c r="I477" s="43"/>
      <c r="J477" s="44"/>
    </row>
    <row r="478" spans="1:247" s="45" customFormat="1" ht="45.75" customHeight="1">
      <c r="A478" s="42">
        <v>469</v>
      </c>
      <c r="B478" s="47" t="s">
        <v>4703</v>
      </c>
      <c r="C478" s="98">
        <v>2200</v>
      </c>
      <c r="D478" s="43" t="str">
        <f t="shared" si="108"/>
        <v>Директно възлагане</v>
      </c>
      <c r="E478" s="43" t="s">
        <v>113</v>
      </c>
      <c r="F478" s="97"/>
      <c r="G478" s="43"/>
      <c r="H478" s="43"/>
      <c r="I478" s="43"/>
      <c r="J478" s="43"/>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46"/>
      <c r="BV478" s="46"/>
      <c r="BW478" s="46"/>
      <c r="BX478" s="46"/>
      <c r="BY478" s="46"/>
      <c r="BZ478" s="46"/>
      <c r="CA478" s="46"/>
      <c r="CB478" s="46"/>
      <c r="CC478" s="46"/>
      <c r="CD478" s="46"/>
      <c r="CE478" s="46"/>
      <c r="CF478" s="46"/>
      <c r="CG478" s="46"/>
      <c r="CH478" s="46"/>
      <c r="CI478" s="46"/>
      <c r="CJ478" s="46"/>
      <c r="CK478" s="46"/>
      <c r="CL478" s="46"/>
      <c r="CM478" s="46"/>
      <c r="CN478" s="46"/>
      <c r="CO478" s="46"/>
      <c r="CP478" s="46"/>
      <c r="CQ478" s="46"/>
      <c r="CR478" s="46"/>
      <c r="CS478" s="46"/>
      <c r="CT478" s="46"/>
      <c r="CU478" s="46"/>
      <c r="CV478" s="46"/>
      <c r="CW478" s="46"/>
      <c r="CX478" s="46"/>
      <c r="CY478" s="46"/>
      <c r="CZ478" s="46"/>
      <c r="DA478" s="46"/>
      <c r="DB478" s="46"/>
      <c r="DC478" s="46"/>
      <c r="DD478" s="46"/>
      <c r="DE478" s="46"/>
      <c r="DF478" s="46"/>
      <c r="DG478" s="46"/>
      <c r="DH478" s="46"/>
      <c r="DI478" s="46"/>
      <c r="DJ478" s="46"/>
      <c r="DK478" s="46"/>
      <c r="DL478" s="46"/>
      <c r="DM478" s="46"/>
      <c r="DN478" s="46"/>
      <c r="DO478" s="46"/>
      <c r="DP478" s="46"/>
      <c r="DQ478" s="46"/>
      <c r="DR478" s="46"/>
      <c r="DS478" s="46"/>
      <c r="DT478" s="46"/>
      <c r="DU478" s="46"/>
      <c r="DV478" s="46"/>
      <c r="DW478" s="46"/>
      <c r="DX478" s="46"/>
      <c r="DY478" s="46"/>
      <c r="DZ478" s="46"/>
      <c r="EA478" s="46"/>
      <c r="EB478" s="46"/>
      <c r="EC478" s="46"/>
      <c r="ED478" s="46"/>
      <c r="EE478" s="46"/>
      <c r="EF478" s="46"/>
      <c r="EG478" s="46"/>
      <c r="EH478" s="46"/>
      <c r="EI478" s="46"/>
      <c r="EJ478" s="46"/>
      <c r="EK478" s="46"/>
      <c r="EL478" s="46"/>
      <c r="EM478" s="46"/>
      <c r="EN478" s="46"/>
      <c r="EO478" s="46"/>
      <c r="EP478" s="46"/>
      <c r="EQ478" s="46"/>
      <c r="ER478" s="46"/>
      <c r="ES478" s="46"/>
      <c r="ET478" s="46"/>
      <c r="EU478" s="46"/>
      <c r="EV478" s="46"/>
      <c r="EW478" s="46"/>
      <c r="EX478" s="46"/>
      <c r="EY478" s="46"/>
      <c r="EZ478" s="46"/>
      <c r="FA478" s="46"/>
      <c r="FB478" s="46"/>
      <c r="FC478" s="46"/>
      <c r="FD478" s="46"/>
      <c r="FE478" s="46"/>
      <c r="FF478" s="46"/>
      <c r="FG478" s="46"/>
      <c r="FH478" s="46"/>
      <c r="FI478" s="46"/>
      <c r="FJ478" s="46"/>
      <c r="FK478" s="46"/>
      <c r="FL478" s="46"/>
      <c r="FM478" s="46"/>
      <c r="FN478" s="46"/>
      <c r="FO478" s="46"/>
      <c r="FP478" s="46"/>
      <c r="FQ478" s="46"/>
      <c r="FR478" s="46"/>
      <c r="FS478" s="46"/>
      <c r="FT478" s="46"/>
      <c r="FU478" s="46"/>
      <c r="FV478" s="46"/>
      <c r="FW478" s="46"/>
      <c r="FX478" s="46"/>
      <c r="FY478" s="46"/>
      <c r="FZ478" s="46"/>
      <c r="GA478" s="46"/>
      <c r="GB478" s="46"/>
      <c r="GC478" s="46"/>
      <c r="GD478" s="46"/>
      <c r="GE478" s="46"/>
      <c r="GF478" s="46"/>
      <c r="GG478" s="46"/>
      <c r="GH478" s="46"/>
      <c r="GI478" s="46"/>
      <c r="GJ478" s="46"/>
      <c r="GK478" s="46"/>
      <c r="GL478" s="46"/>
      <c r="GM478" s="46"/>
      <c r="GN478" s="46"/>
      <c r="GO478" s="46"/>
      <c r="GP478" s="46"/>
      <c r="GQ478" s="46"/>
      <c r="GR478" s="46"/>
      <c r="GS478" s="46"/>
      <c r="GT478" s="46"/>
      <c r="GU478" s="46"/>
      <c r="GV478" s="46"/>
      <c r="GW478" s="46"/>
      <c r="GX478" s="46"/>
      <c r="GY478" s="46"/>
      <c r="GZ478" s="46"/>
      <c r="HA478" s="46"/>
      <c r="HB478" s="46"/>
      <c r="HC478" s="46"/>
      <c r="HD478" s="46"/>
      <c r="HE478" s="46"/>
      <c r="HF478" s="46"/>
      <c r="HG478" s="46"/>
      <c r="HH478" s="46"/>
      <c r="HI478" s="46"/>
      <c r="HJ478" s="46"/>
      <c r="HK478" s="46"/>
      <c r="HL478" s="46"/>
      <c r="HM478" s="46"/>
      <c r="HN478" s="46"/>
      <c r="HO478" s="46"/>
      <c r="HP478" s="46"/>
      <c r="HQ478" s="46"/>
      <c r="HR478" s="46"/>
      <c r="HS478" s="46"/>
      <c r="HT478" s="46"/>
      <c r="HU478" s="46"/>
      <c r="HV478" s="46"/>
      <c r="HW478" s="46"/>
      <c r="HX478" s="46"/>
      <c r="HY478" s="46"/>
      <c r="HZ478" s="46"/>
      <c r="IA478" s="46"/>
      <c r="IB478" s="46"/>
      <c r="IC478" s="46"/>
      <c r="ID478" s="46"/>
      <c r="IE478" s="46"/>
      <c r="IF478" s="46"/>
      <c r="IG478" s="46"/>
      <c r="IH478" s="46"/>
      <c r="II478" s="46"/>
      <c r="IJ478" s="46"/>
      <c r="IK478" s="46"/>
      <c r="IL478" s="46"/>
      <c r="IM478" s="46"/>
    </row>
    <row r="479" spans="1:247" s="45" customFormat="1" ht="45.75" customHeight="1">
      <c r="A479" s="42">
        <v>470</v>
      </c>
      <c r="B479" s="47" t="s">
        <v>4704</v>
      </c>
      <c r="C479" s="98">
        <v>2100</v>
      </c>
      <c r="D479" s="43" t="str">
        <f t="shared" si="108"/>
        <v>Директно възлагане</v>
      </c>
      <c r="E479" s="43" t="s">
        <v>113</v>
      </c>
      <c r="F479" s="97">
        <v>811.77</v>
      </c>
      <c r="G479" s="43">
        <v>2018</v>
      </c>
      <c r="H479" s="43" t="str">
        <f>IF(ISERROR(VLOOKUP(I479, n_zop_all, 2, FALSE)), "", VLOOKUP(I479,n_zop_all, 2, FALSE))</f>
        <v>Директно възлагане</v>
      </c>
      <c r="I479" s="43" t="s">
        <v>113</v>
      </c>
      <c r="J479" s="43"/>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6"/>
      <c r="AL479" s="46"/>
      <c r="AM479" s="46"/>
      <c r="AN479" s="46"/>
      <c r="AO479" s="46"/>
      <c r="AP479" s="46"/>
      <c r="AQ479" s="46"/>
      <c r="AR479" s="46"/>
      <c r="AS479" s="46"/>
      <c r="AT479" s="46"/>
      <c r="AU479" s="46"/>
      <c r="AV479" s="46"/>
      <c r="AW479" s="46"/>
      <c r="AX479" s="46"/>
      <c r="AY479" s="46"/>
      <c r="AZ479" s="46"/>
      <c r="BA479" s="46"/>
      <c r="BB479" s="46"/>
      <c r="BC479" s="46"/>
      <c r="BD479" s="46"/>
      <c r="BE479" s="46"/>
      <c r="BF479" s="46"/>
      <c r="BG479" s="46"/>
      <c r="BH479" s="46"/>
      <c r="BI479" s="46"/>
      <c r="BJ479" s="46"/>
      <c r="BK479" s="46"/>
      <c r="BL479" s="46"/>
      <c r="BM479" s="46"/>
      <c r="BN479" s="46"/>
      <c r="BO479" s="46"/>
      <c r="BP479" s="46"/>
      <c r="BQ479" s="46"/>
      <c r="BR479" s="46"/>
      <c r="BS479" s="46"/>
      <c r="BT479" s="46"/>
      <c r="BU479" s="46"/>
      <c r="BV479" s="46"/>
      <c r="BW479" s="46"/>
      <c r="BX479" s="46"/>
      <c r="BY479" s="46"/>
      <c r="BZ479" s="46"/>
      <c r="CA479" s="46"/>
      <c r="CB479" s="46"/>
      <c r="CC479" s="46"/>
      <c r="CD479" s="46"/>
      <c r="CE479" s="46"/>
      <c r="CF479" s="46"/>
      <c r="CG479" s="46"/>
      <c r="CH479" s="46"/>
      <c r="CI479" s="46"/>
      <c r="CJ479" s="46"/>
      <c r="CK479" s="46"/>
      <c r="CL479" s="46"/>
      <c r="CM479" s="46"/>
      <c r="CN479" s="46"/>
      <c r="CO479" s="46"/>
      <c r="CP479" s="46"/>
      <c r="CQ479" s="46"/>
      <c r="CR479" s="46"/>
      <c r="CS479" s="46"/>
      <c r="CT479" s="46"/>
      <c r="CU479" s="46"/>
      <c r="CV479" s="46"/>
      <c r="CW479" s="46"/>
      <c r="CX479" s="46"/>
      <c r="CY479" s="46"/>
      <c r="CZ479" s="46"/>
      <c r="DA479" s="46"/>
      <c r="DB479" s="46"/>
      <c r="DC479" s="46"/>
      <c r="DD479" s="46"/>
      <c r="DE479" s="46"/>
      <c r="DF479" s="46"/>
      <c r="DG479" s="46"/>
      <c r="DH479" s="46"/>
      <c r="DI479" s="46"/>
      <c r="DJ479" s="46"/>
      <c r="DK479" s="46"/>
      <c r="DL479" s="46"/>
      <c r="DM479" s="46"/>
      <c r="DN479" s="46"/>
      <c r="DO479" s="46"/>
      <c r="DP479" s="46"/>
      <c r="DQ479" s="46"/>
      <c r="DR479" s="46"/>
      <c r="DS479" s="46"/>
      <c r="DT479" s="46"/>
      <c r="DU479" s="46"/>
      <c r="DV479" s="46"/>
      <c r="DW479" s="46"/>
      <c r="DX479" s="46"/>
      <c r="DY479" s="46"/>
      <c r="DZ479" s="46"/>
      <c r="EA479" s="46"/>
      <c r="EB479" s="46"/>
      <c r="EC479" s="46"/>
      <c r="ED479" s="46"/>
      <c r="EE479" s="46"/>
      <c r="EF479" s="46"/>
      <c r="EG479" s="46"/>
      <c r="EH479" s="46"/>
      <c r="EI479" s="46"/>
      <c r="EJ479" s="46"/>
      <c r="EK479" s="46"/>
      <c r="EL479" s="46"/>
      <c r="EM479" s="46"/>
      <c r="EN479" s="46"/>
      <c r="EO479" s="46"/>
      <c r="EP479" s="46"/>
      <c r="EQ479" s="46"/>
      <c r="ER479" s="46"/>
      <c r="ES479" s="46"/>
      <c r="ET479" s="46"/>
      <c r="EU479" s="46"/>
      <c r="EV479" s="46"/>
      <c r="EW479" s="46"/>
      <c r="EX479" s="46"/>
      <c r="EY479" s="46"/>
      <c r="EZ479" s="46"/>
      <c r="FA479" s="46"/>
      <c r="FB479" s="46"/>
      <c r="FC479" s="46"/>
      <c r="FD479" s="46"/>
      <c r="FE479" s="46"/>
      <c r="FF479" s="46"/>
      <c r="FG479" s="46"/>
      <c r="FH479" s="46"/>
      <c r="FI479" s="46"/>
      <c r="FJ479" s="46"/>
      <c r="FK479" s="46"/>
      <c r="FL479" s="46"/>
      <c r="FM479" s="46"/>
      <c r="FN479" s="46"/>
      <c r="FO479" s="46"/>
      <c r="FP479" s="46"/>
      <c r="FQ479" s="46"/>
      <c r="FR479" s="46"/>
      <c r="FS479" s="46"/>
      <c r="FT479" s="46"/>
      <c r="FU479" s="46"/>
      <c r="FV479" s="46"/>
      <c r="FW479" s="46"/>
      <c r="FX479" s="46"/>
      <c r="FY479" s="46"/>
      <c r="FZ479" s="46"/>
      <c r="GA479" s="46"/>
      <c r="GB479" s="46"/>
      <c r="GC479" s="46"/>
      <c r="GD479" s="46"/>
      <c r="GE479" s="46"/>
      <c r="GF479" s="46"/>
      <c r="GG479" s="46"/>
      <c r="GH479" s="46"/>
      <c r="GI479" s="46"/>
      <c r="GJ479" s="46"/>
      <c r="GK479" s="46"/>
      <c r="GL479" s="46"/>
      <c r="GM479" s="46"/>
      <c r="GN479" s="46"/>
      <c r="GO479" s="46"/>
      <c r="GP479" s="46"/>
      <c r="GQ479" s="46"/>
      <c r="GR479" s="46"/>
      <c r="GS479" s="46"/>
      <c r="GT479" s="46"/>
      <c r="GU479" s="46"/>
      <c r="GV479" s="46"/>
      <c r="GW479" s="46"/>
      <c r="GX479" s="46"/>
      <c r="GY479" s="46"/>
      <c r="GZ479" s="46"/>
      <c r="HA479" s="46"/>
      <c r="HB479" s="46"/>
      <c r="HC479" s="46"/>
      <c r="HD479" s="46"/>
      <c r="HE479" s="46"/>
      <c r="HF479" s="46"/>
      <c r="HG479" s="46"/>
      <c r="HH479" s="46"/>
      <c r="HI479" s="46"/>
      <c r="HJ479" s="46"/>
      <c r="HK479" s="46"/>
      <c r="HL479" s="46"/>
      <c r="HM479" s="46"/>
      <c r="HN479" s="46"/>
      <c r="HO479" s="46"/>
      <c r="HP479" s="46"/>
      <c r="HQ479" s="46"/>
      <c r="HR479" s="46"/>
      <c r="HS479" s="46"/>
      <c r="HT479" s="46"/>
      <c r="HU479" s="46"/>
      <c r="HV479" s="46"/>
      <c r="HW479" s="46"/>
      <c r="HX479" s="46"/>
      <c r="HY479" s="46"/>
      <c r="HZ479" s="46"/>
      <c r="IA479" s="46"/>
      <c r="IB479" s="46"/>
      <c r="IC479" s="46"/>
      <c r="ID479" s="46"/>
      <c r="IE479" s="46"/>
      <c r="IF479" s="46"/>
      <c r="IG479" s="46"/>
      <c r="IH479" s="46"/>
      <c r="II479" s="46"/>
      <c r="IJ479" s="46"/>
      <c r="IK479" s="46"/>
      <c r="IL479" s="46"/>
      <c r="IM479" s="46"/>
    </row>
    <row r="480" spans="1:247" s="45" customFormat="1" ht="45.75" customHeight="1">
      <c r="A480" s="42">
        <v>471</v>
      </c>
      <c r="B480" s="47" t="s">
        <v>4705</v>
      </c>
      <c r="C480" s="98">
        <v>2100</v>
      </c>
      <c r="D480" s="43" t="str">
        <f t="shared" si="108"/>
        <v>Директно възлагане</v>
      </c>
      <c r="E480" s="43" t="s">
        <v>113</v>
      </c>
      <c r="F480" s="97">
        <v>1815.04</v>
      </c>
      <c r="G480" s="43">
        <v>2018</v>
      </c>
      <c r="H480" s="43" t="str">
        <f>IF(ISERROR(VLOOKUP(I480, n_zop_all, 2, FALSE)), "", VLOOKUP(I480,n_zop_all, 2, FALSE))</f>
        <v>Директно възлагане</v>
      </c>
      <c r="I480" s="43" t="s">
        <v>113</v>
      </c>
      <c r="J480" s="43"/>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6"/>
      <c r="AL480" s="46"/>
      <c r="AM480" s="46"/>
      <c r="AN480" s="46"/>
      <c r="AO480" s="46"/>
      <c r="AP480" s="46"/>
      <c r="AQ480" s="46"/>
      <c r="AR480" s="46"/>
      <c r="AS480" s="46"/>
      <c r="AT480" s="46"/>
      <c r="AU480" s="46"/>
      <c r="AV480" s="46"/>
      <c r="AW480" s="46"/>
      <c r="AX480" s="46"/>
      <c r="AY480" s="46"/>
      <c r="AZ480" s="46"/>
      <c r="BA480" s="46"/>
      <c r="BB480" s="46"/>
      <c r="BC480" s="46"/>
      <c r="BD480" s="46"/>
      <c r="BE480" s="46"/>
      <c r="BF480" s="46"/>
      <c r="BG480" s="46"/>
      <c r="BH480" s="46"/>
      <c r="BI480" s="46"/>
      <c r="BJ480" s="46"/>
      <c r="BK480" s="46"/>
      <c r="BL480" s="46"/>
      <c r="BM480" s="46"/>
      <c r="BN480" s="46"/>
      <c r="BO480" s="46"/>
      <c r="BP480" s="46"/>
      <c r="BQ480" s="46"/>
      <c r="BR480" s="46"/>
      <c r="BS480" s="46"/>
      <c r="BT480" s="46"/>
      <c r="BU480" s="46"/>
      <c r="BV480" s="46"/>
      <c r="BW480" s="46"/>
      <c r="BX480" s="46"/>
      <c r="BY480" s="46"/>
      <c r="BZ480" s="46"/>
      <c r="CA480" s="46"/>
      <c r="CB480" s="46"/>
      <c r="CC480" s="46"/>
      <c r="CD480" s="46"/>
      <c r="CE480" s="46"/>
      <c r="CF480" s="46"/>
      <c r="CG480" s="46"/>
      <c r="CH480" s="46"/>
      <c r="CI480" s="46"/>
      <c r="CJ480" s="46"/>
      <c r="CK480" s="46"/>
      <c r="CL480" s="46"/>
      <c r="CM480" s="46"/>
      <c r="CN480" s="46"/>
      <c r="CO480" s="46"/>
      <c r="CP480" s="46"/>
      <c r="CQ480" s="46"/>
      <c r="CR480" s="46"/>
      <c r="CS480" s="46"/>
      <c r="CT480" s="46"/>
      <c r="CU480" s="46"/>
      <c r="CV480" s="46"/>
      <c r="CW480" s="46"/>
      <c r="CX480" s="46"/>
      <c r="CY480" s="46"/>
      <c r="CZ480" s="46"/>
      <c r="DA480" s="46"/>
      <c r="DB480" s="46"/>
      <c r="DC480" s="46"/>
      <c r="DD480" s="46"/>
      <c r="DE480" s="46"/>
      <c r="DF480" s="46"/>
      <c r="DG480" s="46"/>
      <c r="DH480" s="46"/>
      <c r="DI480" s="46"/>
      <c r="DJ480" s="46"/>
      <c r="DK480" s="46"/>
      <c r="DL480" s="46"/>
      <c r="DM480" s="46"/>
      <c r="DN480" s="46"/>
      <c r="DO480" s="46"/>
      <c r="DP480" s="46"/>
      <c r="DQ480" s="46"/>
      <c r="DR480" s="46"/>
      <c r="DS480" s="46"/>
      <c r="DT480" s="46"/>
      <c r="DU480" s="46"/>
      <c r="DV480" s="46"/>
      <c r="DW480" s="46"/>
      <c r="DX480" s="46"/>
      <c r="DY480" s="46"/>
      <c r="DZ480" s="46"/>
      <c r="EA480" s="46"/>
      <c r="EB480" s="46"/>
      <c r="EC480" s="46"/>
      <c r="ED480" s="46"/>
      <c r="EE480" s="46"/>
      <c r="EF480" s="46"/>
      <c r="EG480" s="46"/>
      <c r="EH480" s="46"/>
      <c r="EI480" s="46"/>
      <c r="EJ480" s="46"/>
      <c r="EK480" s="46"/>
      <c r="EL480" s="46"/>
      <c r="EM480" s="46"/>
      <c r="EN480" s="46"/>
      <c r="EO480" s="46"/>
      <c r="EP480" s="46"/>
      <c r="EQ480" s="46"/>
      <c r="ER480" s="46"/>
      <c r="ES480" s="46"/>
      <c r="ET480" s="46"/>
      <c r="EU480" s="46"/>
      <c r="EV480" s="46"/>
      <c r="EW480" s="46"/>
      <c r="EX480" s="46"/>
      <c r="EY480" s="46"/>
      <c r="EZ480" s="46"/>
      <c r="FA480" s="46"/>
      <c r="FB480" s="46"/>
      <c r="FC480" s="46"/>
      <c r="FD480" s="46"/>
      <c r="FE480" s="46"/>
      <c r="FF480" s="46"/>
      <c r="FG480" s="46"/>
      <c r="FH480" s="46"/>
      <c r="FI480" s="46"/>
      <c r="FJ480" s="46"/>
      <c r="FK480" s="46"/>
      <c r="FL480" s="46"/>
      <c r="FM480" s="46"/>
      <c r="FN480" s="46"/>
      <c r="FO480" s="46"/>
      <c r="FP480" s="46"/>
      <c r="FQ480" s="46"/>
      <c r="FR480" s="46"/>
      <c r="FS480" s="46"/>
      <c r="FT480" s="46"/>
      <c r="FU480" s="46"/>
      <c r="FV480" s="46"/>
      <c r="FW480" s="46"/>
      <c r="FX480" s="46"/>
      <c r="FY480" s="46"/>
      <c r="FZ480" s="46"/>
      <c r="GA480" s="46"/>
      <c r="GB480" s="46"/>
      <c r="GC480" s="46"/>
      <c r="GD480" s="46"/>
      <c r="GE480" s="46"/>
      <c r="GF480" s="46"/>
      <c r="GG480" s="46"/>
      <c r="GH480" s="46"/>
      <c r="GI480" s="46"/>
      <c r="GJ480" s="46"/>
      <c r="GK480" s="46"/>
      <c r="GL480" s="46"/>
      <c r="GM480" s="46"/>
      <c r="GN480" s="46"/>
      <c r="GO480" s="46"/>
      <c r="GP480" s="46"/>
      <c r="GQ480" s="46"/>
      <c r="GR480" s="46"/>
      <c r="GS480" s="46"/>
      <c r="GT480" s="46"/>
      <c r="GU480" s="46"/>
      <c r="GV480" s="46"/>
      <c r="GW480" s="46"/>
      <c r="GX480" s="46"/>
      <c r="GY480" s="46"/>
      <c r="GZ480" s="46"/>
      <c r="HA480" s="46"/>
      <c r="HB480" s="46"/>
      <c r="HC480" s="46"/>
      <c r="HD480" s="46"/>
      <c r="HE480" s="46"/>
      <c r="HF480" s="46"/>
      <c r="HG480" s="46"/>
      <c r="HH480" s="46"/>
      <c r="HI480" s="46"/>
      <c r="HJ480" s="46"/>
      <c r="HK480" s="46"/>
      <c r="HL480" s="46"/>
      <c r="HM480" s="46"/>
      <c r="HN480" s="46"/>
      <c r="HO480" s="46"/>
      <c r="HP480" s="46"/>
      <c r="HQ480" s="46"/>
      <c r="HR480" s="46"/>
      <c r="HS480" s="46"/>
      <c r="HT480" s="46"/>
      <c r="HU480" s="46"/>
      <c r="HV480" s="46"/>
      <c r="HW480" s="46"/>
      <c r="HX480" s="46"/>
      <c r="HY480" s="46"/>
      <c r="HZ480" s="46"/>
      <c r="IA480" s="46"/>
      <c r="IB480" s="46"/>
      <c r="IC480" s="46"/>
      <c r="ID480" s="46"/>
      <c r="IE480" s="46"/>
      <c r="IF480" s="46"/>
      <c r="IG480" s="46"/>
      <c r="IH480" s="46"/>
      <c r="II480" s="46"/>
      <c r="IJ480" s="46"/>
      <c r="IK480" s="46"/>
      <c r="IL480" s="46"/>
      <c r="IM480" s="46"/>
    </row>
    <row r="481" spans="1:251" s="45" customFormat="1" ht="60.75" customHeight="1">
      <c r="A481" s="42">
        <v>472</v>
      </c>
      <c r="B481" s="43" t="s">
        <v>4706</v>
      </c>
      <c r="C481" s="97">
        <v>2020</v>
      </c>
      <c r="D481" s="43" t="str">
        <f t="shared" si="108"/>
        <v>Директно възлагане</v>
      </c>
      <c r="E481" s="43" t="s">
        <v>113</v>
      </c>
      <c r="F481" s="97">
        <v>11582.8</v>
      </c>
      <c r="G481" s="44">
        <v>2018</v>
      </c>
      <c r="H481" s="43" t="str">
        <f>IF(ISERROR(VLOOKUP(I481, n_zop_all, 2, FALSE)), "", VLOOKUP(I481,n_zop_all, 2, FALSE))</f>
        <v>Директно възлагане</v>
      </c>
      <c r="I481" s="43" t="s">
        <v>113</v>
      </c>
      <c r="J481" s="44"/>
    </row>
    <row r="482" spans="1:251" s="45" customFormat="1" ht="30.75" customHeight="1">
      <c r="A482" s="42">
        <v>473</v>
      </c>
      <c r="B482" s="44" t="s">
        <v>4707</v>
      </c>
      <c r="C482" s="97">
        <v>2000</v>
      </c>
      <c r="D482" s="43" t="str">
        <f t="shared" si="108"/>
        <v>Директно възлагане</v>
      </c>
      <c r="E482" s="43" t="s">
        <v>114</v>
      </c>
      <c r="F482" s="97"/>
      <c r="G482" s="44"/>
      <c r="H482" s="43"/>
      <c r="I482" s="43"/>
      <c r="J482" s="44"/>
    </row>
    <row r="483" spans="1:251" s="45" customFormat="1" ht="30.75" customHeight="1">
      <c r="A483" s="42">
        <v>474</v>
      </c>
      <c r="B483" s="43" t="s">
        <v>4708</v>
      </c>
      <c r="C483" s="97">
        <v>2000</v>
      </c>
      <c r="D483" s="43" t="str">
        <f t="shared" si="108"/>
        <v>Директно възлагане</v>
      </c>
      <c r="E483" s="43" t="s">
        <v>114</v>
      </c>
      <c r="F483" s="97"/>
      <c r="G483" s="44"/>
      <c r="H483" s="43"/>
      <c r="I483" s="43"/>
      <c r="J483" s="44"/>
    </row>
    <row r="484" spans="1:251" s="45" customFormat="1" ht="30.75" customHeight="1">
      <c r="A484" s="42">
        <v>475</v>
      </c>
      <c r="B484" s="43" t="s">
        <v>4709</v>
      </c>
      <c r="C484" s="97">
        <v>2000</v>
      </c>
      <c r="D484" s="43" t="str">
        <f t="shared" si="108"/>
        <v>Директно възлагане</v>
      </c>
      <c r="E484" s="43" t="s">
        <v>114</v>
      </c>
      <c r="F484" s="97"/>
      <c r="G484" s="44"/>
      <c r="H484" s="43"/>
      <c r="I484" s="43"/>
      <c r="J484" s="44"/>
    </row>
    <row r="485" spans="1:251" s="45" customFormat="1" ht="30.75" customHeight="1">
      <c r="A485" s="42">
        <v>476</v>
      </c>
      <c r="B485" s="47" t="s">
        <v>4710</v>
      </c>
      <c r="C485" s="97">
        <v>2000</v>
      </c>
      <c r="D485" s="43" t="str">
        <f t="shared" si="108"/>
        <v>Директно възлагане</v>
      </c>
      <c r="E485" s="43" t="s">
        <v>114</v>
      </c>
      <c r="F485" s="97"/>
      <c r="G485" s="44"/>
      <c r="H485" s="43"/>
      <c r="I485" s="43"/>
      <c r="J485" s="44"/>
    </row>
    <row r="486" spans="1:251" s="45" customFormat="1" ht="30.75" customHeight="1">
      <c r="A486" s="42">
        <v>477</v>
      </c>
      <c r="B486" s="43" t="s">
        <v>4711</v>
      </c>
      <c r="C486" s="97">
        <v>1900</v>
      </c>
      <c r="D486" s="43" t="str">
        <f t="shared" si="108"/>
        <v>Директно възлагане</v>
      </c>
      <c r="E486" s="43" t="s">
        <v>114</v>
      </c>
      <c r="F486" s="97"/>
      <c r="G486" s="44"/>
      <c r="H486" s="43"/>
      <c r="I486" s="43"/>
      <c r="J486" s="44"/>
    </row>
    <row r="487" spans="1:251" s="45" customFormat="1" ht="45.75" customHeight="1">
      <c r="A487" s="42">
        <v>478</v>
      </c>
      <c r="B487" s="47" t="s">
        <v>4712</v>
      </c>
      <c r="C487" s="98">
        <v>1900</v>
      </c>
      <c r="D487" s="43" t="str">
        <f t="shared" si="108"/>
        <v>Директно възлагане</v>
      </c>
      <c r="E487" s="43" t="s">
        <v>113</v>
      </c>
      <c r="F487" s="97"/>
      <c r="G487" s="43"/>
      <c r="H487" s="43"/>
      <c r="I487" s="43"/>
      <c r="J487" s="43"/>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6"/>
      <c r="CD487" s="46"/>
      <c r="CE487" s="46"/>
      <c r="CF487" s="46"/>
      <c r="CG487" s="46"/>
      <c r="CH487" s="46"/>
      <c r="CI487" s="46"/>
      <c r="CJ487" s="46"/>
      <c r="CK487" s="46"/>
      <c r="CL487" s="46"/>
      <c r="CM487" s="46"/>
      <c r="CN487" s="46"/>
      <c r="CO487" s="46"/>
      <c r="CP487" s="46"/>
      <c r="CQ487" s="46"/>
      <c r="CR487" s="46"/>
      <c r="CS487" s="46"/>
      <c r="CT487" s="46"/>
      <c r="CU487" s="46"/>
      <c r="CV487" s="46"/>
      <c r="CW487" s="46"/>
      <c r="CX487" s="46"/>
      <c r="CY487" s="46"/>
      <c r="CZ487" s="46"/>
      <c r="DA487" s="46"/>
      <c r="DB487" s="46"/>
      <c r="DC487" s="46"/>
      <c r="DD487" s="46"/>
      <c r="DE487" s="46"/>
      <c r="DF487" s="46"/>
      <c r="DG487" s="46"/>
      <c r="DH487" s="46"/>
      <c r="DI487" s="46"/>
      <c r="DJ487" s="46"/>
      <c r="DK487" s="46"/>
      <c r="DL487" s="46"/>
      <c r="DM487" s="46"/>
      <c r="DN487" s="46"/>
      <c r="DO487" s="46"/>
      <c r="DP487" s="46"/>
      <c r="DQ487" s="46"/>
      <c r="DR487" s="46"/>
      <c r="DS487" s="46"/>
      <c r="DT487" s="46"/>
      <c r="DU487" s="46"/>
      <c r="DV487" s="46"/>
      <c r="DW487" s="46"/>
      <c r="DX487" s="46"/>
      <c r="DY487" s="46"/>
      <c r="DZ487" s="46"/>
      <c r="EA487" s="46"/>
      <c r="EB487" s="46"/>
      <c r="EC487" s="46"/>
      <c r="ED487" s="46"/>
      <c r="EE487" s="46"/>
      <c r="EF487" s="46"/>
      <c r="EG487" s="46"/>
      <c r="EH487" s="46"/>
      <c r="EI487" s="46"/>
      <c r="EJ487" s="46"/>
      <c r="EK487" s="46"/>
      <c r="EL487" s="46"/>
      <c r="EM487" s="46"/>
      <c r="EN487" s="46"/>
      <c r="EO487" s="46"/>
      <c r="EP487" s="46"/>
      <c r="EQ487" s="46"/>
      <c r="ER487" s="46"/>
      <c r="ES487" s="46"/>
      <c r="ET487" s="46"/>
      <c r="EU487" s="46"/>
      <c r="EV487" s="46"/>
      <c r="EW487" s="46"/>
      <c r="EX487" s="46"/>
      <c r="EY487" s="46"/>
      <c r="EZ487" s="46"/>
      <c r="FA487" s="46"/>
      <c r="FB487" s="46"/>
      <c r="FC487" s="46"/>
      <c r="FD487" s="46"/>
      <c r="FE487" s="46"/>
      <c r="FF487" s="46"/>
      <c r="FG487" s="46"/>
      <c r="FH487" s="46"/>
      <c r="FI487" s="46"/>
      <c r="FJ487" s="46"/>
      <c r="FK487" s="46"/>
      <c r="FL487" s="46"/>
      <c r="FM487" s="46"/>
      <c r="FN487" s="46"/>
      <c r="FO487" s="46"/>
      <c r="FP487" s="46"/>
      <c r="FQ487" s="46"/>
      <c r="FR487" s="46"/>
      <c r="FS487" s="46"/>
      <c r="FT487" s="46"/>
      <c r="FU487" s="46"/>
      <c r="FV487" s="46"/>
      <c r="FW487" s="46"/>
      <c r="FX487" s="46"/>
      <c r="FY487" s="46"/>
      <c r="FZ487" s="46"/>
      <c r="GA487" s="46"/>
      <c r="GB487" s="46"/>
      <c r="GC487" s="46"/>
      <c r="GD487" s="46"/>
      <c r="GE487" s="46"/>
      <c r="GF487" s="46"/>
      <c r="GG487" s="46"/>
      <c r="GH487" s="46"/>
      <c r="GI487" s="46"/>
      <c r="GJ487" s="46"/>
      <c r="GK487" s="46"/>
      <c r="GL487" s="46"/>
      <c r="GM487" s="46"/>
      <c r="GN487" s="46"/>
      <c r="GO487" s="46"/>
      <c r="GP487" s="46"/>
      <c r="GQ487" s="46"/>
      <c r="GR487" s="46"/>
      <c r="GS487" s="46"/>
      <c r="GT487" s="46"/>
      <c r="GU487" s="46"/>
      <c r="GV487" s="46"/>
      <c r="GW487" s="46"/>
      <c r="GX487" s="46"/>
      <c r="GY487" s="46"/>
      <c r="GZ487" s="46"/>
      <c r="HA487" s="46"/>
      <c r="HB487" s="46"/>
      <c r="HC487" s="46"/>
      <c r="HD487" s="46"/>
      <c r="HE487" s="46"/>
      <c r="HF487" s="46"/>
      <c r="HG487" s="46"/>
      <c r="HH487" s="46"/>
      <c r="HI487" s="46"/>
      <c r="HJ487" s="46"/>
      <c r="HK487" s="46"/>
      <c r="HL487" s="46"/>
      <c r="HM487" s="46"/>
      <c r="HN487" s="46"/>
      <c r="HO487" s="46"/>
      <c r="HP487" s="46"/>
      <c r="HQ487" s="46"/>
      <c r="HR487" s="46"/>
      <c r="HS487" s="46"/>
      <c r="HT487" s="46"/>
      <c r="HU487" s="46"/>
      <c r="HV487" s="46"/>
      <c r="HW487" s="46"/>
      <c r="HX487" s="46"/>
      <c r="HY487" s="46"/>
      <c r="HZ487" s="46"/>
      <c r="IA487" s="46"/>
      <c r="IB487" s="46"/>
      <c r="IC487" s="46"/>
      <c r="ID487" s="46"/>
      <c r="IE487" s="46"/>
      <c r="IF487" s="46"/>
      <c r="IG487" s="46"/>
      <c r="IH487" s="46"/>
      <c r="II487" s="46"/>
      <c r="IJ487" s="46"/>
      <c r="IK487" s="46"/>
      <c r="IL487" s="46"/>
      <c r="IM487" s="46"/>
    </row>
    <row r="488" spans="1:251" s="45" customFormat="1" ht="30.75" customHeight="1">
      <c r="A488" s="42">
        <v>479</v>
      </c>
      <c r="B488" s="43" t="s">
        <v>4713</v>
      </c>
      <c r="C488" s="97">
        <v>1850</v>
      </c>
      <c r="D488" s="43" t="str">
        <f t="shared" si="108"/>
        <v>Директно възлагане</v>
      </c>
      <c r="E488" s="43" t="s">
        <v>114</v>
      </c>
      <c r="F488" s="97"/>
      <c r="G488" s="44"/>
      <c r="H488" s="43"/>
      <c r="I488" s="43"/>
      <c r="J488" s="44"/>
    </row>
    <row r="489" spans="1:251" s="83" customFormat="1" ht="45.75" customHeight="1">
      <c r="A489" s="42">
        <v>480</v>
      </c>
      <c r="B489" s="47" t="s">
        <v>4714</v>
      </c>
      <c r="C489" s="98">
        <v>1820</v>
      </c>
      <c r="D489" s="43" t="str">
        <f t="shared" si="108"/>
        <v>Директно възлагане</v>
      </c>
      <c r="E489" s="43" t="s">
        <v>113</v>
      </c>
      <c r="F489" s="97">
        <v>2300</v>
      </c>
      <c r="G489" s="44">
        <v>2018</v>
      </c>
      <c r="H489" s="43" t="str">
        <f>IF(ISERROR(VLOOKUP(I489, n_zop_all, 2, FALSE)), "", VLOOKUP(I489,n_zop_all, 2, FALSE))</f>
        <v>Директно възлагане</v>
      </c>
      <c r="I489" s="43" t="s">
        <v>113</v>
      </c>
      <c r="J489" s="44"/>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c r="BC489" s="45"/>
      <c r="BD489" s="45"/>
      <c r="BE489" s="45"/>
      <c r="BF489" s="45"/>
      <c r="BG489" s="45"/>
      <c r="BH489" s="45"/>
      <c r="BI489" s="45"/>
      <c r="BJ489" s="45"/>
      <c r="BK489" s="45"/>
      <c r="BL489" s="45"/>
      <c r="BM489" s="45"/>
      <c r="BN489" s="45"/>
      <c r="BO489" s="45"/>
      <c r="BP489" s="45"/>
      <c r="BQ489" s="45"/>
      <c r="BR489" s="45"/>
      <c r="BS489" s="45"/>
      <c r="BT489" s="45"/>
      <c r="BU489" s="45"/>
      <c r="BV489" s="45"/>
      <c r="BW489" s="45"/>
      <c r="BX489" s="45"/>
      <c r="BY489" s="45"/>
      <c r="BZ489" s="45"/>
      <c r="CA489" s="45"/>
      <c r="CB489" s="45"/>
      <c r="CC489" s="45"/>
      <c r="CD489" s="45"/>
      <c r="CE489" s="45"/>
      <c r="CF489" s="45"/>
      <c r="CG489" s="45"/>
      <c r="CH489" s="45"/>
      <c r="CI489" s="45"/>
      <c r="CJ489" s="45"/>
      <c r="CK489" s="45"/>
      <c r="CL489" s="45"/>
      <c r="CM489" s="45"/>
      <c r="CN489" s="45"/>
      <c r="CO489" s="45"/>
      <c r="CP489" s="45"/>
      <c r="CQ489" s="45"/>
      <c r="CR489" s="45"/>
      <c r="CS489" s="45"/>
      <c r="CT489" s="45"/>
      <c r="CU489" s="45"/>
      <c r="CV489" s="45"/>
      <c r="CW489" s="45"/>
      <c r="CX489" s="45"/>
      <c r="CY489" s="45"/>
      <c r="CZ489" s="45"/>
      <c r="DA489" s="45"/>
      <c r="DB489" s="45"/>
      <c r="DC489" s="45"/>
      <c r="DD489" s="45"/>
      <c r="DE489" s="45"/>
      <c r="DF489" s="45"/>
      <c r="DG489" s="45"/>
      <c r="DH489" s="45"/>
      <c r="DI489" s="45"/>
      <c r="DJ489" s="45"/>
      <c r="DK489" s="45"/>
      <c r="DL489" s="45"/>
      <c r="DM489" s="45"/>
      <c r="DN489" s="45"/>
      <c r="DO489" s="45"/>
      <c r="DP489" s="45"/>
      <c r="DQ489" s="45"/>
      <c r="DR489" s="45"/>
      <c r="DS489" s="45"/>
      <c r="DT489" s="45"/>
      <c r="DU489" s="45"/>
      <c r="DV489" s="45"/>
      <c r="DW489" s="45"/>
      <c r="DX489" s="45"/>
      <c r="DY489" s="45"/>
      <c r="DZ489" s="45"/>
      <c r="EA489" s="45"/>
      <c r="EB489" s="45"/>
      <c r="EC489" s="45"/>
      <c r="ED489" s="45"/>
      <c r="EE489" s="45"/>
      <c r="EF489" s="45"/>
      <c r="EG489" s="45"/>
      <c r="EH489" s="45"/>
      <c r="EI489" s="45"/>
      <c r="EJ489" s="45"/>
      <c r="EK489" s="45"/>
      <c r="EL489" s="45"/>
      <c r="EM489" s="45"/>
      <c r="EN489" s="45"/>
      <c r="EO489" s="45"/>
      <c r="EP489" s="45"/>
      <c r="EQ489" s="45"/>
      <c r="ER489" s="45"/>
      <c r="ES489" s="45"/>
      <c r="ET489" s="45"/>
      <c r="EU489" s="45"/>
      <c r="EV489" s="45"/>
      <c r="EW489" s="45"/>
      <c r="EX489" s="45"/>
      <c r="EY489" s="45"/>
      <c r="EZ489" s="45"/>
      <c r="FA489" s="45"/>
      <c r="FB489" s="45"/>
      <c r="FC489" s="45"/>
      <c r="FD489" s="45"/>
      <c r="FE489" s="45"/>
      <c r="FF489" s="45"/>
      <c r="FG489" s="45"/>
      <c r="FH489" s="45"/>
      <c r="FI489" s="45"/>
      <c r="FJ489" s="45"/>
      <c r="FK489" s="45"/>
      <c r="FL489" s="45"/>
      <c r="FM489" s="45"/>
      <c r="FN489" s="45"/>
      <c r="FO489" s="45"/>
      <c r="FP489" s="45"/>
      <c r="FQ489" s="45"/>
      <c r="FR489" s="45"/>
      <c r="FS489" s="45"/>
      <c r="FT489" s="45"/>
      <c r="FU489" s="45"/>
      <c r="FV489" s="45"/>
      <c r="FW489" s="45"/>
      <c r="FX489" s="45"/>
      <c r="FY489" s="45"/>
      <c r="FZ489" s="45"/>
      <c r="GA489" s="45"/>
      <c r="GB489" s="45"/>
      <c r="GC489" s="45"/>
      <c r="GD489" s="45"/>
      <c r="GE489" s="45"/>
      <c r="GF489" s="45"/>
      <c r="GG489" s="45"/>
      <c r="GH489" s="45"/>
      <c r="GI489" s="45"/>
      <c r="GJ489" s="45"/>
      <c r="GK489" s="45"/>
      <c r="GL489" s="45"/>
      <c r="GM489" s="45"/>
      <c r="GN489" s="45"/>
      <c r="GO489" s="45"/>
      <c r="GP489" s="45"/>
      <c r="GQ489" s="45"/>
      <c r="GR489" s="45"/>
      <c r="GS489" s="45"/>
      <c r="GT489" s="45"/>
      <c r="GU489" s="45"/>
      <c r="GV489" s="45"/>
      <c r="GW489" s="45"/>
      <c r="GX489" s="45"/>
      <c r="GY489" s="45"/>
      <c r="GZ489" s="45"/>
      <c r="HA489" s="45"/>
      <c r="HB489" s="45"/>
      <c r="HC489" s="45"/>
      <c r="HD489" s="45"/>
      <c r="HE489" s="45"/>
      <c r="HF489" s="45"/>
      <c r="HG489" s="45"/>
      <c r="HH489" s="45"/>
      <c r="HI489" s="45"/>
      <c r="HJ489" s="45"/>
      <c r="HK489" s="45"/>
      <c r="HL489" s="45"/>
      <c r="HM489" s="45"/>
      <c r="HN489" s="45"/>
      <c r="HO489" s="45"/>
      <c r="HP489" s="45"/>
      <c r="HQ489" s="45"/>
      <c r="HR489" s="45"/>
      <c r="HS489" s="45"/>
      <c r="HT489" s="45"/>
      <c r="HU489" s="45"/>
      <c r="HV489" s="45"/>
      <c r="HW489" s="45"/>
      <c r="HX489" s="45"/>
      <c r="HY489" s="45"/>
      <c r="HZ489" s="45"/>
      <c r="IA489" s="45"/>
      <c r="IB489" s="45"/>
      <c r="IC489" s="45"/>
      <c r="ID489" s="45"/>
      <c r="IE489" s="45"/>
      <c r="IF489" s="45"/>
      <c r="IG489" s="45"/>
      <c r="IH489" s="45"/>
      <c r="II489" s="45"/>
      <c r="IJ489" s="45"/>
      <c r="IK489" s="45"/>
      <c r="IL489" s="45"/>
      <c r="IM489" s="45"/>
      <c r="IN489" s="45"/>
      <c r="IO489" s="45"/>
      <c r="IP489" s="45"/>
      <c r="IQ489" s="45"/>
    </row>
    <row r="490" spans="1:251" s="83" customFormat="1" ht="30.75" customHeight="1">
      <c r="A490" s="42">
        <v>481</v>
      </c>
      <c r="B490" s="47" t="s">
        <v>4715</v>
      </c>
      <c r="C490" s="98">
        <v>1800</v>
      </c>
      <c r="D490" s="43" t="str">
        <f t="shared" si="108"/>
        <v>Директно възлагане</v>
      </c>
      <c r="E490" s="43" t="s">
        <v>114</v>
      </c>
      <c r="F490" s="97"/>
      <c r="G490" s="44"/>
      <c r="H490" s="43"/>
      <c r="I490" s="43"/>
      <c r="J490" s="44"/>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45"/>
      <c r="BK490" s="45"/>
      <c r="BL490" s="45"/>
      <c r="BM490" s="45"/>
      <c r="BN490" s="45"/>
      <c r="BO490" s="45"/>
      <c r="BP490" s="45"/>
      <c r="BQ490" s="45"/>
      <c r="BR490" s="45"/>
      <c r="BS490" s="45"/>
      <c r="BT490" s="45"/>
      <c r="BU490" s="45"/>
      <c r="BV490" s="45"/>
      <c r="BW490" s="45"/>
      <c r="BX490" s="45"/>
      <c r="BY490" s="45"/>
      <c r="BZ490" s="45"/>
      <c r="CA490" s="45"/>
      <c r="CB490" s="45"/>
      <c r="CC490" s="45"/>
      <c r="CD490" s="45"/>
      <c r="CE490" s="45"/>
      <c r="CF490" s="45"/>
      <c r="CG490" s="45"/>
      <c r="CH490" s="45"/>
      <c r="CI490" s="45"/>
      <c r="CJ490" s="45"/>
      <c r="CK490" s="45"/>
      <c r="CL490" s="45"/>
      <c r="CM490" s="45"/>
      <c r="CN490" s="45"/>
      <c r="CO490" s="45"/>
      <c r="CP490" s="45"/>
      <c r="CQ490" s="45"/>
      <c r="CR490" s="45"/>
      <c r="CS490" s="45"/>
      <c r="CT490" s="45"/>
      <c r="CU490" s="45"/>
      <c r="CV490" s="45"/>
      <c r="CW490" s="45"/>
      <c r="CX490" s="45"/>
      <c r="CY490" s="45"/>
      <c r="CZ490" s="45"/>
      <c r="DA490" s="45"/>
      <c r="DB490" s="45"/>
      <c r="DC490" s="45"/>
      <c r="DD490" s="45"/>
      <c r="DE490" s="45"/>
      <c r="DF490" s="45"/>
      <c r="DG490" s="45"/>
      <c r="DH490" s="45"/>
      <c r="DI490" s="45"/>
      <c r="DJ490" s="45"/>
      <c r="DK490" s="45"/>
      <c r="DL490" s="45"/>
      <c r="DM490" s="45"/>
      <c r="DN490" s="45"/>
      <c r="DO490" s="45"/>
      <c r="DP490" s="45"/>
      <c r="DQ490" s="45"/>
      <c r="DR490" s="45"/>
      <c r="DS490" s="45"/>
      <c r="DT490" s="45"/>
      <c r="DU490" s="45"/>
      <c r="DV490" s="45"/>
      <c r="DW490" s="45"/>
      <c r="DX490" s="45"/>
      <c r="DY490" s="45"/>
      <c r="DZ490" s="45"/>
      <c r="EA490" s="45"/>
      <c r="EB490" s="45"/>
      <c r="EC490" s="45"/>
      <c r="ED490" s="45"/>
      <c r="EE490" s="45"/>
      <c r="EF490" s="45"/>
      <c r="EG490" s="45"/>
      <c r="EH490" s="45"/>
      <c r="EI490" s="45"/>
      <c r="EJ490" s="45"/>
      <c r="EK490" s="45"/>
      <c r="EL490" s="45"/>
      <c r="EM490" s="45"/>
      <c r="EN490" s="45"/>
      <c r="EO490" s="45"/>
      <c r="EP490" s="45"/>
      <c r="EQ490" s="45"/>
      <c r="ER490" s="45"/>
      <c r="ES490" s="45"/>
      <c r="ET490" s="45"/>
      <c r="EU490" s="45"/>
      <c r="EV490" s="45"/>
      <c r="EW490" s="45"/>
      <c r="EX490" s="45"/>
      <c r="EY490" s="45"/>
      <c r="EZ490" s="45"/>
      <c r="FA490" s="45"/>
      <c r="FB490" s="45"/>
      <c r="FC490" s="45"/>
      <c r="FD490" s="45"/>
      <c r="FE490" s="45"/>
      <c r="FF490" s="45"/>
      <c r="FG490" s="45"/>
      <c r="FH490" s="45"/>
      <c r="FI490" s="45"/>
      <c r="FJ490" s="45"/>
      <c r="FK490" s="45"/>
      <c r="FL490" s="45"/>
      <c r="FM490" s="45"/>
      <c r="FN490" s="45"/>
      <c r="FO490" s="45"/>
      <c r="FP490" s="45"/>
      <c r="FQ490" s="45"/>
      <c r="FR490" s="45"/>
      <c r="FS490" s="45"/>
      <c r="FT490" s="45"/>
      <c r="FU490" s="45"/>
      <c r="FV490" s="45"/>
      <c r="FW490" s="45"/>
      <c r="FX490" s="45"/>
      <c r="FY490" s="45"/>
      <c r="FZ490" s="45"/>
      <c r="GA490" s="45"/>
      <c r="GB490" s="45"/>
      <c r="GC490" s="45"/>
      <c r="GD490" s="45"/>
      <c r="GE490" s="45"/>
      <c r="GF490" s="45"/>
      <c r="GG490" s="45"/>
      <c r="GH490" s="45"/>
      <c r="GI490" s="45"/>
      <c r="GJ490" s="45"/>
      <c r="GK490" s="45"/>
      <c r="GL490" s="45"/>
      <c r="GM490" s="45"/>
      <c r="GN490" s="45"/>
      <c r="GO490" s="45"/>
      <c r="GP490" s="45"/>
      <c r="GQ490" s="45"/>
      <c r="GR490" s="45"/>
      <c r="GS490" s="45"/>
      <c r="GT490" s="45"/>
      <c r="GU490" s="45"/>
      <c r="GV490" s="45"/>
      <c r="GW490" s="45"/>
      <c r="GX490" s="45"/>
      <c r="GY490" s="45"/>
      <c r="GZ490" s="45"/>
      <c r="HA490" s="45"/>
      <c r="HB490" s="45"/>
      <c r="HC490" s="45"/>
      <c r="HD490" s="45"/>
      <c r="HE490" s="45"/>
      <c r="HF490" s="45"/>
      <c r="HG490" s="45"/>
      <c r="HH490" s="45"/>
      <c r="HI490" s="45"/>
      <c r="HJ490" s="45"/>
      <c r="HK490" s="45"/>
      <c r="HL490" s="45"/>
      <c r="HM490" s="45"/>
      <c r="HN490" s="45"/>
      <c r="HO490" s="45"/>
      <c r="HP490" s="45"/>
      <c r="HQ490" s="45"/>
      <c r="HR490" s="45"/>
      <c r="HS490" s="45"/>
      <c r="HT490" s="45"/>
      <c r="HU490" s="45"/>
      <c r="HV490" s="45"/>
      <c r="HW490" s="45"/>
      <c r="HX490" s="45"/>
      <c r="HY490" s="45"/>
      <c r="HZ490" s="45"/>
      <c r="IA490" s="45"/>
      <c r="IB490" s="45"/>
      <c r="IC490" s="45"/>
      <c r="ID490" s="45"/>
      <c r="IE490" s="45"/>
      <c r="IF490" s="45"/>
      <c r="IG490" s="45"/>
      <c r="IH490" s="45"/>
      <c r="II490" s="45"/>
      <c r="IJ490" s="45"/>
      <c r="IK490" s="45"/>
      <c r="IL490" s="45"/>
      <c r="IM490" s="45"/>
    </row>
    <row r="491" spans="1:251" s="83" customFormat="1" ht="45.75" customHeight="1">
      <c r="A491" s="42">
        <v>482</v>
      </c>
      <c r="B491" s="47" t="s">
        <v>4716</v>
      </c>
      <c r="C491" s="98">
        <v>1800</v>
      </c>
      <c r="D491" s="43" t="str">
        <f t="shared" si="108"/>
        <v>Директно възлагане</v>
      </c>
      <c r="E491" s="43" t="s">
        <v>113</v>
      </c>
      <c r="F491" s="97"/>
      <c r="G491" s="44"/>
      <c r="H491" s="43"/>
      <c r="I491" s="43"/>
      <c r="J491" s="44"/>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c r="BC491" s="45"/>
      <c r="BD491" s="45"/>
      <c r="BE491" s="45"/>
      <c r="BF491" s="45"/>
      <c r="BG491" s="45"/>
      <c r="BH491" s="45"/>
      <c r="BI491" s="45"/>
      <c r="BJ491" s="45"/>
      <c r="BK491" s="45"/>
      <c r="BL491" s="45"/>
      <c r="BM491" s="45"/>
      <c r="BN491" s="45"/>
      <c r="BO491" s="45"/>
      <c r="BP491" s="45"/>
      <c r="BQ491" s="45"/>
      <c r="BR491" s="45"/>
      <c r="BS491" s="45"/>
      <c r="BT491" s="45"/>
      <c r="BU491" s="45"/>
      <c r="BV491" s="45"/>
      <c r="BW491" s="45"/>
      <c r="BX491" s="45"/>
      <c r="BY491" s="45"/>
      <c r="BZ491" s="45"/>
      <c r="CA491" s="45"/>
      <c r="CB491" s="45"/>
      <c r="CC491" s="45"/>
      <c r="CD491" s="45"/>
      <c r="CE491" s="45"/>
      <c r="CF491" s="45"/>
      <c r="CG491" s="45"/>
      <c r="CH491" s="45"/>
      <c r="CI491" s="45"/>
      <c r="CJ491" s="45"/>
      <c r="CK491" s="45"/>
      <c r="CL491" s="45"/>
      <c r="CM491" s="45"/>
      <c r="CN491" s="45"/>
      <c r="CO491" s="45"/>
      <c r="CP491" s="45"/>
      <c r="CQ491" s="45"/>
      <c r="CR491" s="45"/>
      <c r="CS491" s="45"/>
      <c r="CT491" s="45"/>
      <c r="CU491" s="45"/>
      <c r="CV491" s="45"/>
      <c r="CW491" s="45"/>
      <c r="CX491" s="45"/>
      <c r="CY491" s="45"/>
      <c r="CZ491" s="45"/>
      <c r="DA491" s="45"/>
      <c r="DB491" s="45"/>
      <c r="DC491" s="45"/>
      <c r="DD491" s="45"/>
      <c r="DE491" s="45"/>
      <c r="DF491" s="45"/>
      <c r="DG491" s="45"/>
      <c r="DH491" s="45"/>
      <c r="DI491" s="45"/>
      <c r="DJ491" s="45"/>
      <c r="DK491" s="45"/>
      <c r="DL491" s="45"/>
      <c r="DM491" s="45"/>
      <c r="DN491" s="45"/>
      <c r="DO491" s="45"/>
      <c r="DP491" s="45"/>
      <c r="DQ491" s="45"/>
      <c r="DR491" s="45"/>
      <c r="DS491" s="45"/>
      <c r="DT491" s="45"/>
      <c r="DU491" s="45"/>
      <c r="DV491" s="45"/>
      <c r="DW491" s="45"/>
      <c r="DX491" s="45"/>
      <c r="DY491" s="45"/>
      <c r="DZ491" s="45"/>
      <c r="EA491" s="45"/>
      <c r="EB491" s="45"/>
      <c r="EC491" s="45"/>
      <c r="ED491" s="45"/>
      <c r="EE491" s="45"/>
      <c r="EF491" s="45"/>
      <c r="EG491" s="45"/>
      <c r="EH491" s="45"/>
      <c r="EI491" s="45"/>
      <c r="EJ491" s="45"/>
      <c r="EK491" s="45"/>
      <c r="EL491" s="45"/>
      <c r="EM491" s="45"/>
      <c r="EN491" s="45"/>
      <c r="EO491" s="45"/>
      <c r="EP491" s="45"/>
      <c r="EQ491" s="45"/>
      <c r="ER491" s="45"/>
      <c r="ES491" s="45"/>
      <c r="ET491" s="45"/>
      <c r="EU491" s="45"/>
      <c r="EV491" s="45"/>
      <c r="EW491" s="45"/>
      <c r="EX491" s="45"/>
      <c r="EY491" s="45"/>
      <c r="EZ491" s="45"/>
      <c r="FA491" s="45"/>
      <c r="FB491" s="45"/>
      <c r="FC491" s="45"/>
      <c r="FD491" s="45"/>
      <c r="FE491" s="45"/>
      <c r="FF491" s="45"/>
      <c r="FG491" s="45"/>
      <c r="FH491" s="45"/>
      <c r="FI491" s="45"/>
      <c r="FJ491" s="45"/>
      <c r="FK491" s="45"/>
      <c r="FL491" s="45"/>
      <c r="FM491" s="45"/>
      <c r="FN491" s="45"/>
      <c r="FO491" s="45"/>
      <c r="FP491" s="45"/>
      <c r="FQ491" s="45"/>
      <c r="FR491" s="45"/>
      <c r="FS491" s="45"/>
      <c r="FT491" s="45"/>
      <c r="FU491" s="45"/>
      <c r="FV491" s="45"/>
      <c r="FW491" s="45"/>
      <c r="FX491" s="45"/>
      <c r="FY491" s="45"/>
      <c r="FZ491" s="45"/>
      <c r="GA491" s="45"/>
      <c r="GB491" s="45"/>
      <c r="GC491" s="45"/>
      <c r="GD491" s="45"/>
      <c r="GE491" s="45"/>
      <c r="GF491" s="45"/>
      <c r="GG491" s="45"/>
      <c r="GH491" s="45"/>
      <c r="GI491" s="45"/>
      <c r="GJ491" s="45"/>
      <c r="GK491" s="45"/>
      <c r="GL491" s="45"/>
      <c r="GM491" s="45"/>
      <c r="GN491" s="45"/>
      <c r="GO491" s="45"/>
      <c r="GP491" s="45"/>
      <c r="GQ491" s="45"/>
      <c r="GR491" s="45"/>
      <c r="GS491" s="45"/>
      <c r="GT491" s="45"/>
      <c r="GU491" s="45"/>
      <c r="GV491" s="45"/>
      <c r="GW491" s="45"/>
      <c r="GX491" s="45"/>
      <c r="GY491" s="45"/>
      <c r="GZ491" s="45"/>
      <c r="HA491" s="45"/>
      <c r="HB491" s="45"/>
      <c r="HC491" s="45"/>
      <c r="HD491" s="45"/>
      <c r="HE491" s="45"/>
      <c r="HF491" s="45"/>
      <c r="HG491" s="45"/>
      <c r="HH491" s="45"/>
      <c r="HI491" s="45"/>
      <c r="HJ491" s="45"/>
      <c r="HK491" s="45"/>
      <c r="HL491" s="45"/>
      <c r="HM491" s="45"/>
      <c r="HN491" s="45"/>
      <c r="HO491" s="45"/>
      <c r="HP491" s="45"/>
      <c r="HQ491" s="45"/>
      <c r="HR491" s="45"/>
      <c r="HS491" s="45"/>
      <c r="HT491" s="45"/>
      <c r="HU491" s="45"/>
      <c r="HV491" s="45"/>
      <c r="HW491" s="45"/>
      <c r="HX491" s="45"/>
      <c r="HY491" s="45"/>
      <c r="HZ491" s="45"/>
      <c r="IA491" s="45"/>
      <c r="IB491" s="45"/>
      <c r="IC491" s="45"/>
      <c r="ID491" s="45"/>
      <c r="IE491" s="45"/>
      <c r="IF491" s="45"/>
      <c r="IG491" s="45"/>
      <c r="IH491" s="45"/>
      <c r="II491" s="45"/>
      <c r="IJ491" s="45"/>
      <c r="IK491" s="45"/>
      <c r="IL491" s="45"/>
      <c r="IM491" s="45"/>
    </row>
    <row r="492" spans="1:251" s="83" customFormat="1" ht="45.75" customHeight="1">
      <c r="A492" s="42">
        <v>483</v>
      </c>
      <c r="B492" s="47" t="s">
        <v>4717</v>
      </c>
      <c r="C492" s="98">
        <v>1800</v>
      </c>
      <c r="D492" s="43" t="str">
        <f t="shared" si="108"/>
        <v>Директно възлагане</v>
      </c>
      <c r="E492" s="43" t="s">
        <v>113</v>
      </c>
      <c r="F492" s="97"/>
      <c r="G492" s="43"/>
      <c r="H492" s="43"/>
      <c r="I492" s="43"/>
      <c r="J492" s="43"/>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6"/>
      <c r="CD492" s="46"/>
      <c r="CE492" s="46"/>
      <c r="CF492" s="46"/>
      <c r="CG492" s="46"/>
      <c r="CH492" s="46"/>
      <c r="CI492" s="46"/>
      <c r="CJ492" s="46"/>
      <c r="CK492" s="46"/>
      <c r="CL492" s="46"/>
      <c r="CM492" s="46"/>
      <c r="CN492" s="46"/>
      <c r="CO492" s="46"/>
      <c r="CP492" s="46"/>
      <c r="CQ492" s="46"/>
      <c r="CR492" s="46"/>
      <c r="CS492" s="46"/>
      <c r="CT492" s="46"/>
      <c r="CU492" s="46"/>
      <c r="CV492" s="46"/>
      <c r="CW492" s="46"/>
      <c r="CX492" s="46"/>
      <c r="CY492" s="46"/>
      <c r="CZ492" s="46"/>
      <c r="DA492" s="46"/>
      <c r="DB492" s="46"/>
      <c r="DC492" s="46"/>
      <c r="DD492" s="46"/>
      <c r="DE492" s="46"/>
      <c r="DF492" s="46"/>
      <c r="DG492" s="46"/>
      <c r="DH492" s="46"/>
      <c r="DI492" s="46"/>
      <c r="DJ492" s="46"/>
      <c r="DK492" s="46"/>
      <c r="DL492" s="46"/>
      <c r="DM492" s="46"/>
      <c r="DN492" s="46"/>
      <c r="DO492" s="46"/>
      <c r="DP492" s="46"/>
      <c r="DQ492" s="46"/>
      <c r="DR492" s="46"/>
      <c r="DS492" s="46"/>
      <c r="DT492" s="46"/>
      <c r="DU492" s="46"/>
      <c r="DV492" s="46"/>
      <c r="DW492" s="46"/>
      <c r="DX492" s="46"/>
      <c r="DY492" s="46"/>
      <c r="DZ492" s="46"/>
      <c r="EA492" s="46"/>
      <c r="EB492" s="46"/>
      <c r="EC492" s="46"/>
      <c r="ED492" s="46"/>
      <c r="EE492" s="46"/>
      <c r="EF492" s="46"/>
      <c r="EG492" s="46"/>
      <c r="EH492" s="46"/>
      <c r="EI492" s="46"/>
      <c r="EJ492" s="46"/>
      <c r="EK492" s="46"/>
      <c r="EL492" s="46"/>
      <c r="EM492" s="46"/>
      <c r="EN492" s="46"/>
      <c r="EO492" s="46"/>
      <c r="EP492" s="46"/>
      <c r="EQ492" s="46"/>
      <c r="ER492" s="46"/>
      <c r="ES492" s="46"/>
      <c r="ET492" s="46"/>
      <c r="EU492" s="46"/>
      <c r="EV492" s="46"/>
      <c r="EW492" s="46"/>
      <c r="EX492" s="46"/>
      <c r="EY492" s="46"/>
      <c r="EZ492" s="46"/>
      <c r="FA492" s="46"/>
      <c r="FB492" s="46"/>
      <c r="FC492" s="46"/>
      <c r="FD492" s="46"/>
      <c r="FE492" s="46"/>
      <c r="FF492" s="46"/>
      <c r="FG492" s="46"/>
      <c r="FH492" s="46"/>
      <c r="FI492" s="46"/>
      <c r="FJ492" s="46"/>
      <c r="FK492" s="46"/>
      <c r="FL492" s="46"/>
      <c r="FM492" s="46"/>
      <c r="FN492" s="46"/>
      <c r="FO492" s="46"/>
      <c r="FP492" s="46"/>
      <c r="FQ492" s="46"/>
      <c r="FR492" s="46"/>
      <c r="FS492" s="46"/>
      <c r="FT492" s="46"/>
      <c r="FU492" s="46"/>
      <c r="FV492" s="46"/>
      <c r="FW492" s="46"/>
      <c r="FX492" s="46"/>
      <c r="FY492" s="46"/>
      <c r="FZ492" s="46"/>
      <c r="GA492" s="46"/>
      <c r="GB492" s="46"/>
      <c r="GC492" s="46"/>
      <c r="GD492" s="46"/>
      <c r="GE492" s="46"/>
      <c r="GF492" s="46"/>
      <c r="GG492" s="46"/>
      <c r="GH492" s="46"/>
      <c r="GI492" s="46"/>
      <c r="GJ492" s="46"/>
      <c r="GK492" s="46"/>
      <c r="GL492" s="46"/>
      <c r="GM492" s="46"/>
      <c r="GN492" s="46"/>
      <c r="GO492" s="46"/>
      <c r="GP492" s="46"/>
      <c r="GQ492" s="46"/>
      <c r="GR492" s="46"/>
      <c r="GS492" s="46"/>
      <c r="GT492" s="46"/>
      <c r="GU492" s="46"/>
      <c r="GV492" s="46"/>
      <c r="GW492" s="46"/>
      <c r="GX492" s="46"/>
      <c r="GY492" s="46"/>
      <c r="GZ492" s="46"/>
      <c r="HA492" s="46"/>
      <c r="HB492" s="46"/>
      <c r="HC492" s="46"/>
      <c r="HD492" s="46"/>
      <c r="HE492" s="46"/>
      <c r="HF492" s="46"/>
      <c r="HG492" s="46"/>
      <c r="HH492" s="46"/>
      <c r="HI492" s="46"/>
      <c r="HJ492" s="46"/>
      <c r="HK492" s="46"/>
      <c r="HL492" s="46"/>
      <c r="HM492" s="46"/>
      <c r="HN492" s="46"/>
      <c r="HO492" s="46"/>
      <c r="HP492" s="46"/>
      <c r="HQ492" s="46"/>
      <c r="HR492" s="46"/>
      <c r="HS492" s="46"/>
      <c r="HT492" s="46"/>
      <c r="HU492" s="46"/>
      <c r="HV492" s="46"/>
      <c r="HW492" s="46"/>
      <c r="HX492" s="46"/>
      <c r="HY492" s="46"/>
      <c r="HZ492" s="46"/>
      <c r="IA492" s="46"/>
      <c r="IB492" s="46"/>
      <c r="IC492" s="46"/>
      <c r="ID492" s="46"/>
      <c r="IE492" s="46"/>
      <c r="IF492" s="46"/>
      <c r="IG492" s="46"/>
      <c r="IH492" s="46"/>
      <c r="II492" s="46"/>
      <c r="IJ492" s="46"/>
      <c r="IK492" s="46"/>
      <c r="IL492" s="46"/>
      <c r="IM492" s="46"/>
    </row>
    <row r="493" spans="1:251" s="83" customFormat="1" ht="45.75" customHeight="1">
      <c r="A493" s="42">
        <v>484</v>
      </c>
      <c r="B493" s="47" t="s">
        <v>4718</v>
      </c>
      <c r="C493" s="98">
        <v>1750.0000000000002</v>
      </c>
      <c r="D493" s="43" t="str">
        <f t="shared" si="108"/>
        <v>Директно възлагане</v>
      </c>
      <c r="E493" s="43" t="s">
        <v>113</v>
      </c>
      <c r="F493" s="97"/>
      <c r="G493" s="44"/>
      <c r="H493" s="43"/>
      <c r="I493" s="43"/>
      <c r="J493" s="44"/>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c r="AS493" s="45"/>
      <c r="AT493" s="45"/>
      <c r="AU493" s="45"/>
      <c r="AV493" s="45"/>
      <c r="AW493" s="45"/>
      <c r="AX493" s="45"/>
      <c r="AY493" s="45"/>
      <c r="AZ493" s="45"/>
      <c r="BA493" s="45"/>
      <c r="BB493" s="45"/>
      <c r="BC493" s="45"/>
      <c r="BD493" s="45"/>
      <c r="BE493" s="45"/>
      <c r="BF493" s="45"/>
      <c r="BG493" s="45"/>
      <c r="BH493" s="45"/>
      <c r="BI493" s="45"/>
      <c r="BJ493" s="45"/>
      <c r="BK493" s="45"/>
      <c r="BL493" s="45"/>
      <c r="BM493" s="45"/>
      <c r="BN493" s="45"/>
      <c r="BO493" s="45"/>
      <c r="BP493" s="45"/>
      <c r="BQ493" s="45"/>
      <c r="BR493" s="45"/>
      <c r="BS493" s="45"/>
      <c r="BT493" s="45"/>
      <c r="BU493" s="45"/>
      <c r="BV493" s="45"/>
      <c r="BW493" s="45"/>
      <c r="BX493" s="45"/>
      <c r="BY493" s="45"/>
      <c r="BZ493" s="45"/>
      <c r="CA493" s="45"/>
      <c r="CB493" s="45"/>
      <c r="CC493" s="45"/>
      <c r="CD493" s="45"/>
      <c r="CE493" s="45"/>
      <c r="CF493" s="45"/>
      <c r="CG493" s="45"/>
      <c r="CH493" s="45"/>
      <c r="CI493" s="45"/>
      <c r="CJ493" s="45"/>
      <c r="CK493" s="45"/>
      <c r="CL493" s="45"/>
      <c r="CM493" s="45"/>
      <c r="CN493" s="45"/>
      <c r="CO493" s="45"/>
      <c r="CP493" s="45"/>
      <c r="CQ493" s="45"/>
      <c r="CR493" s="45"/>
      <c r="CS493" s="45"/>
      <c r="CT493" s="45"/>
      <c r="CU493" s="45"/>
      <c r="CV493" s="45"/>
      <c r="CW493" s="45"/>
      <c r="CX493" s="45"/>
      <c r="CY493" s="45"/>
      <c r="CZ493" s="45"/>
      <c r="DA493" s="45"/>
      <c r="DB493" s="45"/>
      <c r="DC493" s="45"/>
      <c r="DD493" s="45"/>
      <c r="DE493" s="45"/>
      <c r="DF493" s="45"/>
      <c r="DG493" s="45"/>
      <c r="DH493" s="45"/>
      <c r="DI493" s="45"/>
      <c r="DJ493" s="45"/>
      <c r="DK493" s="45"/>
      <c r="DL493" s="45"/>
      <c r="DM493" s="45"/>
      <c r="DN493" s="45"/>
      <c r="DO493" s="45"/>
      <c r="DP493" s="45"/>
      <c r="DQ493" s="45"/>
      <c r="DR493" s="45"/>
      <c r="DS493" s="45"/>
      <c r="DT493" s="45"/>
      <c r="DU493" s="45"/>
      <c r="DV493" s="45"/>
      <c r="DW493" s="45"/>
      <c r="DX493" s="45"/>
      <c r="DY493" s="45"/>
      <c r="DZ493" s="45"/>
      <c r="EA493" s="45"/>
      <c r="EB493" s="45"/>
      <c r="EC493" s="45"/>
      <c r="ED493" s="45"/>
      <c r="EE493" s="45"/>
      <c r="EF493" s="45"/>
      <c r="EG493" s="45"/>
      <c r="EH493" s="45"/>
      <c r="EI493" s="45"/>
      <c r="EJ493" s="45"/>
      <c r="EK493" s="45"/>
      <c r="EL493" s="45"/>
      <c r="EM493" s="45"/>
      <c r="EN493" s="45"/>
      <c r="EO493" s="45"/>
      <c r="EP493" s="45"/>
      <c r="EQ493" s="45"/>
      <c r="ER493" s="45"/>
      <c r="ES493" s="45"/>
      <c r="ET493" s="45"/>
      <c r="EU493" s="45"/>
      <c r="EV493" s="45"/>
      <c r="EW493" s="45"/>
      <c r="EX493" s="45"/>
      <c r="EY493" s="45"/>
      <c r="EZ493" s="45"/>
      <c r="FA493" s="45"/>
      <c r="FB493" s="45"/>
      <c r="FC493" s="45"/>
      <c r="FD493" s="45"/>
      <c r="FE493" s="45"/>
      <c r="FF493" s="45"/>
      <c r="FG493" s="45"/>
      <c r="FH493" s="45"/>
      <c r="FI493" s="45"/>
      <c r="FJ493" s="45"/>
      <c r="FK493" s="45"/>
      <c r="FL493" s="45"/>
      <c r="FM493" s="45"/>
      <c r="FN493" s="45"/>
      <c r="FO493" s="45"/>
      <c r="FP493" s="45"/>
      <c r="FQ493" s="45"/>
      <c r="FR493" s="45"/>
      <c r="FS493" s="45"/>
      <c r="FT493" s="45"/>
      <c r="FU493" s="45"/>
      <c r="FV493" s="45"/>
      <c r="FW493" s="45"/>
      <c r="FX493" s="45"/>
      <c r="FY493" s="45"/>
      <c r="FZ493" s="45"/>
      <c r="GA493" s="45"/>
      <c r="GB493" s="45"/>
      <c r="GC493" s="45"/>
      <c r="GD493" s="45"/>
      <c r="GE493" s="45"/>
      <c r="GF493" s="45"/>
      <c r="GG493" s="45"/>
      <c r="GH493" s="45"/>
      <c r="GI493" s="45"/>
      <c r="GJ493" s="45"/>
      <c r="GK493" s="45"/>
      <c r="GL493" s="45"/>
      <c r="GM493" s="45"/>
      <c r="GN493" s="45"/>
      <c r="GO493" s="45"/>
      <c r="GP493" s="45"/>
      <c r="GQ493" s="45"/>
      <c r="GR493" s="45"/>
      <c r="GS493" s="45"/>
      <c r="GT493" s="45"/>
      <c r="GU493" s="45"/>
      <c r="GV493" s="45"/>
      <c r="GW493" s="45"/>
      <c r="GX493" s="45"/>
      <c r="GY493" s="45"/>
      <c r="GZ493" s="45"/>
      <c r="HA493" s="45"/>
      <c r="HB493" s="45"/>
      <c r="HC493" s="45"/>
      <c r="HD493" s="45"/>
      <c r="HE493" s="45"/>
      <c r="HF493" s="45"/>
      <c r="HG493" s="45"/>
      <c r="HH493" s="45"/>
      <c r="HI493" s="45"/>
      <c r="HJ493" s="45"/>
      <c r="HK493" s="45"/>
      <c r="HL493" s="45"/>
      <c r="HM493" s="45"/>
      <c r="HN493" s="45"/>
      <c r="HO493" s="45"/>
      <c r="HP493" s="45"/>
      <c r="HQ493" s="45"/>
      <c r="HR493" s="45"/>
      <c r="HS493" s="45"/>
      <c r="HT493" s="45"/>
      <c r="HU493" s="45"/>
      <c r="HV493" s="45"/>
      <c r="HW493" s="45"/>
      <c r="HX493" s="45"/>
      <c r="HY493" s="45"/>
      <c r="HZ493" s="45"/>
      <c r="IA493" s="45"/>
      <c r="IB493" s="45"/>
      <c r="IC493" s="45"/>
      <c r="ID493" s="45"/>
      <c r="IE493" s="45"/>
      <c r="IF493" s="45"/>
      <c r="IG493" s="45"/>
      <c r="IH493" s="45"/>
      <c r="II493" s="45"/>
      <c r="IJ493" s="45"/>
      <c r="IK493" s="45"/>
      <c r="IL493" s="45"/>
      <c r="IM493" s="45"/>
    </row>
    <row r="494" spans="1:251" s="83" customFormat="1" ht="45">
      <c r="A494" s="42">
        <v>485</v>
      </c>
      <c r="B494" s="43" t="s">
        <v>4719</v>
      </c>
      <c r="C494" s="97">
        <v>1700</v>
      </c>
      <c r="D494" s="43" t="str">
        <f t="shared" si="108"/>
        <v>Директно възлагане</v>
      </c>
      <c r="E494" s="43" t="s">
        <v>114</v>
      </c>
      <c r="F494" s="97"/>
      <c r="G494" s="44"/>
      <c r="H494" s="43"/>
      <c r="I494" s="43"/>
      <c r="J494" s="44"/>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c r="BK494" s="45"/>
      <c r="BL494" s="45"/>
      <c r="BM494" s="45"/>
      <c r="BN494" s="45"/>
      <c r="BO494" s="45"/>
      <c r="BP494" s="45"/>
      <c r="BQ494" s="45"/>
      <c r="BR494" s="45"/>
      <c r="BS494" s="45"/>
      <c r="BT494" s="45"/>
      <c r="BU494" s="45"/>
      <c r="BV494" s="45"/>
      <c r="BW494" s="45"/>
      <c r="BX494" s="45"/>
      <c r="BY494" s="45"/>
      <c r="BZ494" s="45"/>
      <c r="CA494" s="45"/>
      <c r="CB494" s="45"/>
      <c r="CC494" s="45"/>
      <c r="CD494" s="45"/>
      <c r="CE494" s="45"/>
      <c r="CF494" s="45"/>
      <c r="CG494" s="45"/>
      <c r="CH494" s="45"/>
      <c r="CI494" s="45"/>
      <c r="CJ494" s="45"/>
      <c r="CK494" s="45"/>
      <c r="CL494" s="45"/>
      <c r="CM494" s="45"/>
      <c r="CN494" s="45"/>
      <c r="CO494" s="45"/>
      <c r="CP494" s="45"/>
      <c r="CQ494" s="45"/>
      <c r="CR494" s="45"/>
      <c r="CS494" s="45"/>
      <c r="CT494" s="45"/>
      <c r="CU494" s="45"/>
      <c r="CV494" s="45"/>
      <c r="CW494" s="45"/>
      <c r="CX494" s="45"/>
      <c r="CY494" s="45"/>
      <c r="CZ494" s="45"/>
      <c r="DA494" s="45"/>
      <c r="DB494" s="45"/>
      <c r="DC494" s="45"/>
      <c r="DD494" s="45"/>
      <c r="DE494" s="45"/>
      <c r="DF494" s="45"/>
      <c r="DG494" s="45"/>
      <c r="DH494" s="45"/>
      <c r="DI494" s="45"/>
      <c r="DJ494" s="45"/>
      <c r="DK494" s="45"/>
      <c r="DL494" s="45"/>
      <c r="DM494" s="45"/>
      <c r="DN494" s="45"/>
      <c r="DO494" s="45"/>
      <c r="DP494" s="45"/>
      <c r="DQ494" s="45"/>
      <c r="DR494" s="45"/>
      <c r="DS494" s="45"/>
      <c r="DT494" s="45"/>
      <c r="DU494" s="45"/>
      <c r="DV494" s="45"/>
      <c r="DW494" s="45"/>
      <c r="DX494" s="45"/>
      <c r="DY494" s="45"/>
      <c r="DZ494" s="45"/>
      <c r="EA494" s="45"/>
      <c r="EB494" s="45"/>
      <c r="EC494" s="45"/>
      <c r="ED494" s="45"/>
      <c r="EE494" s="45"/>
      <c r="EF494" s="45"/>
      <c r="EG494" s="45"/>
      <c r="EH494" s="45"/>
      <c r="EI494" s="45"/>
      <c r="EJ494" s="45"/>
      <c r="EK494" s="45"/>
      <c r="EL494" s="45"/>
      <c r="EM494" s="45"/>
      <c r="EN494" s="45"/>
      <c r="EO494" s="45"/>
      <c r="EP494" s="45"/>
      <c r="EQ494" s="45"/>
      <c r="ER494" s="45"/>
      <c r="ES494" s="45"/>
      <c r="ET494" s="45"/>
      <c r="EU494" s="45"/>
      <c r="EV494" s="45"/>
      <c r="EW494" s="45"/>
      <c r="EX494" s="45"/>
      <c r="EY494" s="45"/>
      <c r="EZ494" s="45"/>
      <c r="FA494" s="45"/>
      <c r="FB494" s="45"/>
      <c r="FC494" s="45"/>
      <c r="FD494" s="45"/>
      <c r="FE494" s="45"/>
      <c r="FF494" s="45"/>
      <c r="FG494" s="45"/>
      <c r="FH494" s="45"/>
      <c r="FI494" s="45"/>
      <c r="FJ494" s="45"/>
      <c r="FK494" s="45"/>
      <c r="FL494" s="45"/>
      <c r="FM494" s="45"/>
      <c r="FN494" s="45"/>
      <c r="FO494" s="45"/>
      <c r="FP494" s="45"/>
      <c r="FQ494" s="45"/>
      <c r="FR494" s="45"/>
      <c r="FS494" s="45"/>
      <c r="FT494" s="45"/>
      <c r="FU494" s="45"/>
      <c r="FV494" s="45"/>
      <c r="FW494" s="45"/>
      <c r="FX494" s="45"/>
      <c r="FY494" s="45"/>
      <c r="FZ494" s="45"/>
      <c r="GA494" s="45"/>
      <c r="GB494" s="45"/>
      <c r="GC494" s="45"/>
      <c r="GD494" s="45"/>
      <c r="GE494" s="45"/>
      <c r="GF494" s="45"/>
      <c r="GG494" s="45"/>
      <c r="GH494" s="45"/>
      <c r="GI494" s="45"/>
      <c r="GJ494" s="45"/>
      <c r="GK494" s="45"/>
      <c r="GL494" s="45"/>
      <c r="GM494" s="45"/>
      <c r="GN494" s="45"/>
      <c r="GO494" s="45"/>
      <c r="GP494" s="45"/>
      <c r="GQ494" s="45"/>
      <c r="GR494" s="45"/>
      <c r="GS494" s="45"/>
      <c r="GT494" s="45"/>
      <c r="GU494" s="45"/>
      <c r="GV494" s="45"/>
      <c r="GW494" s="45"/>
      <c r="GX494" s="45"/>
      <c r="GY494" s="45"/>
      <c r="GZ494" s="45"/>
      <c r="HA494" s="45"/>
      <c r="HB494" s="45"/>
      <c r="HC494" s="45"/>
      <c r="HD494" s="45"/>
      <c r="HE494" s="45"/>
      <c r="HF494" s="45"/>
      <c r="HG494" s="45"/>
      <c r="HH494" s="45"/>
      <c r="HI494" s="45"/>
      <c r="HJ494" s="45"/>
      <c r="HK494" s="45"/>
      <c r="HL494" s="45"/>
      <c r="HM494" s="45"/>
      <c r="HN494" s="45"/>
      <c r="HO494" s="45"/>
      <c r="HP494" s="45"/>
      <c r="HQ494" s="45"/>
      <c r="HR494" s="45"/>
      <c r="HS494" s="45"/>
      <c r="HT494" s="45"/>
      <c r="HU494" s="45"/>
      <c r="HV494" s="45"/>
      <c r="HW494" s="45"/>
      <c r="HX494" s="45"/>
      <c r="HY494" s="45"/>
      <c r="HZ494" s="45"/>
      <c r="IA494" s="45"/>
      <c r="IB494" s="45"/>
      <c r="IC494" s="45"/>
      <c r="ID494" s="45"/>
      <c r="IE494" s="45"/>
      <c r="IF494" s="45"/>
      <c r="IG494" s="45"/>
      <c r="IH494" s="45"/>
      <c r="II494" s="45"/>
      <c r="IJ494" s="45"/>
      <c r="IK494" s="45"/>
      <c r="IL494" s="45"/>
      <c r="IM494" s="45"/>
    </row>
    <row r="495" spans="1:251" s="83" customFormat="1" ht="30.75" customHeight="1">
      <c r="A495" s="42">
        <v>486</v>
      </c>
      <c r="B495" s="43" t="s">
        <v>4720</v>
      </c>
      <c r="C495" s="97">
        <v>1650</v>
      </c>
      <c r="D495" s="43" t="str">
        <f t="shared" si="108"/>
        <v>Директно възлагане</v>
      </c>
      <c r="E495" s="43" t="s">
        <v>114</v>
      </c>
      <c r="F495" s="97"/>
      <c r="G495" s="44"/>
      <c r="H495" s="43"/>
      <c r="I495" s="43"/>
      <c r="J495" s="44"/>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c r="BC495" s="45"/>
      <c r="BD495" s="45"/>
      <c r="BE495" s="45"/>
      <c r="BF495" s="45"/>
      <c r="BG495" s="45"/>
      <c r="BH495" s="45"/>
      <c r="BI495" s="45"/>
      <c r="BJ495" s="45"/>
      <c r="BK495" s="45"/>
      <c r="BL495" s="45"/>
      <c r="BM495" s="45"/>
      <c r="BN495" s="45"/>
      <c r="BO495" s="45"/>
      <c r="BP495" s="45"/>
      <c r="BQ495" s="45"/>
      <c r="BR495" s="45"/>
      <c r="BS495" s="45"/>
      <c r="BT495" s="45"/>
      <c r="BU495" s="45"/>
      <c r="BV495" s="45"/>
      <c r="BW495" s="45"/>
      <c r="BX495" s="45"/>
      <c r="BY495" s="45"/>
      <c r="BZ495" s="45"/>
      <c r="CA495" s="45"/>
      <c r="CB495" s="45"/>
      <c r="CC495" s="45"/>
      <c r="CD495" s="45"/>
      <c r="CE495" s="45"/>
      <c r="CF495" s="45"/>
      <c r="CG495" s="45"/>
      <c r="CH495" s="45"/>
      <c r="CI495" s="45"/>
      <c r="CJ495" s="45"/>
      <c r="CK495" s="45"/>
      <c r="CL495" s="45"/>
      <c r="CM495" s="45"/>
      <c r="CN495" s="45"/>
      <c r="CO495" s="45"/>
      <c r="CP495" s="45"/>
      <c r="CQ495" s="45"/>
      <c r="CR495" s="45"/>
      <c r="CS495" s="45"/>
      <c r="CT495" s="45"/>
      <c r="CU495" s="45"/>
      <c r="CV495" s="45"/>
      <c r="CW495" s="45"/>
      <c r="CX495" s="45"/>
      <c r="CY495" s="45"/>
      <c r="CZ495" s="45"/>
      <c r="DA495" s="45"/>
      <c r="DB495" s="45"/>
      <c r="DC495" s="45"/>
      <c r="DD495" s="45"/>
      <c r="DE495" s="45"/>
      <c r="DF495" s="45"/>
      <c r="DG495" s="45"/>
      <c r="DH495" s="45"/>
      <c r="DI495" s="45"/>
      <c r="DJ495" s="45"/>
      <c r="DK495" s="45"/>
      <c r="DL495" s="45"/>
      <c r="DM495" s="45"/>
      <c r="DN495" s="45"/>
      <c r="DO495" s="45"/>
      <c r="DP495" s="45"/>
      <c r="DQ495" s="45"/>
      <c r="DR495" s="45"/>
      <c r="DS495" s="45"/>
      <c r="DT495" s="45"/>
      <c r="DU495" s="45"/>
      <c r="DV495" s="45"/>
      <c r="DW495" s="45"/>
      <c r="DX495" s="45"/>
      <c r="DY495" s="45"/>
      <c r="DZ495" s="45"/>
      <c r="EA495" s="45"/>
      <c r="EB495" s="45"/>
      <c r="EC495" s="45"/>
      <c r="ED495" s="45"/>
      <c r="EE495" s="45"/>
      <c r="EF495" s="45"/>
      <c r="EG495" s="45"/>
      <c r="EH495" s="45"/>
      <c r="EI495" s="45"/>
      <c r="EJ495" s="45"/>
      <c r="EK495" s="45"/>
      <c r="EL495" s="45"/>
      <c r="EM495" s="45"/>
      <c r="EN495" s="45"/>
      <c r="EO495" s="45"/>
      <c r="EP495" s="45"/>
      <c r="EQ495" s="45"/>
      <c r="ER495" s="45"/>
      <c r="ES495" s="45"/>
      <c r="ET495" s="45"/>
      <c r="EU495" s="45"/>
      <c r="EV495" s="45"/>
      <c r="EW495" s="45"/>
      <c r="EX495" s="45"/>
      <c r="EY495" s="45"/>
      <c r="EZ495" s="45"/>
      <c r="FA495" s="45"/>
      <c r="FB495" s="45"/>
      <c r="FC495" s="45"/>
      <c r="FD495" s="45"/>
      <c r="FE495" s="45"/>
      <c r="FF495" s="45"/>
      <c r="FG495" s="45"/>
      <c r="FH495" s="45"/>
      <c r="FI495" s="45"/>
      <c r="FJ495" s="45"/>
      <c r="FK495" s="45"/>
      <c r="FL495" s="45"/>
      <c r="FM495" s="45"/>
      <c r="FN495" s="45"/>
      <c r="FO495" s="45"/>
      <c r="FP495" s="45"/>
      <c r="FQ495" s="45"/>
      <c r="FR495" s="45"/>
      <c r="FS495" s="45"/>
      <c r="FT495" s="45"/>
      <c r="FU495" s="45"/>
      <c r="FV495" s="45"/>
      <c r="FW495" s="45"/>
      <c r="FX495" s="45"/>
      <c r="FY495" s="45"/>
      <c r="FZ495" s="45"/>
      <c r="GA495" s="45"/>
      <c r="GB495" s="45"/>
      <c r="GC495" s="45"/>
      <c r="GD495" s="45"/>
      <c r="GE495" s="45"/>
      <c r="GF495" s="45"/>
      <c r="GG495" s="45"/>
      <c r="GH495" s="45"/>
      <c r="GI495" s="45"/>
      <c r="GJ495" s="45"/>
      <c r="GK495" s="45"/>
      <c r="GL495" s="45"/>
      <c r="GM495" s="45"/>
      <c r="GN495" s="45"/>
      <c r="GO495" s="45"/>
      <c r="GP495" s="45"/>
      <c r="GQ495" s="45"/>
      <c r="GR495" s="45"/>
      <c r="GS495" s="45"/>
      <c r="GT495" s="45"/>
      <c r="GU495" s="45"/>
      <c r="GV495" s="45"/>
      <c r="GW495" s="45"/>
      <c r="GX495" s="45"/>
      <c r="GY495" s="45"/>
      <c r="GZ495" s="45"/>
      <c r="HA495" s="45"/>
      <c r="HB495" s="45"/>
      <c r="HC495" s="45"/>
      <c r="HD495" s="45"/>
      <c r="HE495" s="45"/>
      <c r="HF495" s="45"/>
      <c r="HG495" s="45"/>
      <c r="HH495" s="45"/>
      <c r="HI495" s="45"/>
      <c r="HJ495" s="45"/>
      <c r="HK495" s="45"/>
      <c r="HL495" s="45"/>
      <c r="HM495" s="45"/>
      <c r="HN495" s="45"/>
      <c r="HO495" s="45"/>
      <c r="HP495" s="45"/>
      <c r="HQ495" s="45"/>
      <c r="HR495" s="45"/>
      <c r="HS495" s="45"/>
      <c r="HT495" s="45"/>
      <c r="HU495" s="45"/>
      <c r="HV495" s="45"/>
      <c r="HW495" s="45"/>
      <c r="HX495" s="45"/>
      <c r="HY495" s="45"/>
      <c r="HZ495" s="45"/>
      <c r="IA495" s="45"/>
      <c r="IB495" s="45"/>
      <c r="IC495" s="45"/>
      <c r="ID495" s="45"/>
      <c r="IE495" s="45"/>
      <c r="IF495" s="45"/>
      <c r="IG495" s="45"/>
      <c r="IH495" s="45"/>
      <c r="II495" s="45"/>
      <c r="IJ495" s="45"/>
      <c r="IK495" s="45"/>
      <c r="IL495" s="45"/>
      <c r="IM495" s="45"/>
    </row>
    <row r="496" spans="1:251" s="83" customFormat="1" ht="30.75" customHeight="1">
      <c r="A496" s="42">
        <v>487</v>
      </c>
      <c r="B496" s="43" t="s">
        <v>4721</v>
      </c>
      <c r="C496" s="97">
        <v>1650</v>
      </c>
      <c r="D496" s="43" t="str">
        <f t="shared" si="108"/>
        <v>Директно възлагане</v>
      </c>
      <c r="E496" s="43" t="s">
        <v>114</v>
      </c>
      <c r="F496" s="97">
        <v>3622.8</v>
      </c>
      <c r="G496" s="44">
        <v>2018</v>
      </c>
      <c r="H496" s="43" t="str">
        <f>IF(ISERROR(VLOOKUP(I496, n_zop_all, 2, FALSE)), "", VLOOKUP(I496,n_zop_all, 2, FALSE))</f>
        <v>Директно възлагане</v>
      </c>
      <c r="I496" s="43" t="s">
        <v>114</v>
      </c>
      <c r="J496" s="44"/>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c r="BK496" s="45"/>
      <c r="BL496" s="45"/>
      <c r="BM496" s="45"/>
      <c r="BN496" s="45"/>
      <c r="BO496" s="45"/>
      <c r="BP496" s="45"/>
      <c r="BQ496" s="45"/>
      <c r="BR496" s="45"/>
      <c r="BS496" s="45"/>
      <c r="BT496" s="45"/>
      <c r="BU496" s="45"/>
      <c r="BV496" s="45"/>
      <c r="BW496" s="45"/>
      <c r="BX496" s="45"/>
      <c r="BY496" s="45"/>
      <c r="BZ496" s="45"/>
      <c r="CA496" s="45"/>
      <c r="CB496" s="45"/>
      <c r="CC496" s="45"/>
      <c r="CD496" s="45"/>
      <c r="CE496" s="45"/>
      <c r="CF496" s="45"/>
      <c r="CG496" s="45"/>
      <c r="CH496" s="45"/>
      <c r="CI496" s="45"/>
      <c r="CJ496" s="45"/>
      <c r="CK496" s="45"/>
      <c r="CL496" s="45"/>
      <c r="CM496" s="45"/>
      <c r="CN496" s="45"/>
      <c r="CO496" s="45"/>
      <c r="CP496" s="45"/>
      <c r="CQ496" s="45"/>
      <c r="CR496" s="45"/>
      <c r="CS496" s="45"/>
      <c r="CT496" s="45"/>
      <c r="CU496" s="45"/>
      <c r="CV496" s="45"/>
      <c r="CW496" s="45"/>
      <c r="CX496" s="45"/>
      <c r="CY496" s="45"/>
      <c r="CZ496" s="45"/>
      <c r="DA496" s="45"/>
      <c r="DB496" s="45"/>
      <c r="DC496" s="45"/>
      <c r="DD496" s="45"/>
      <c r="DE496" s="45"/>
      <c r="DF496" s="45"/>
      <c r="DG496" s="45"/>
      <c r="DH496" s="45"/>
      <c r="DI496" s="45"/>
      <c r="DJ496" s="45"/>
      <c r="DK496" s="45"/>
      <c r="DL496" s="45"/>
      <c r="DM496" s="45"/>
      <c r="DN496" s="45"/>
      <c r="DO496" s="45"/>
      <c r="DP496" s="45"/>
      <c r="DQ496" s="45"/>
      <c r="DR496" s="45"/>
      <c r="DS496" s="45"/>
      <c r="DT496" s="45"/>
      <c r="DU496" s="45"/>
      <c r="DV496" s="45"/>
      <c r="DW496" s="45"/>
      <c r="DX496" s="45"/>
      <c r="DY496" s="45"/>
      <c r="DZ496" s="45"/>
      <c r="EA496" s="45"/>
      <c r="EB496" s="45"/>
      <c r="EC496" s="45"/>
      <c r="ED496" s="45"/>
      <c r="EE496" s="45"/>
      <c r="EF496" s="45"/>
      <c r="EG496" s="45"/>
      <c r="EH496" s="45"/>
      <c r="EI496" s="45"/>
      <c r="EJ496" s="45"/>
      <c r="EK496" s="45"/>
      <c r="EL496" s="45"/>
      <c r="EM496" s="45"/>
      <c r="EN496" s="45"/>
      <c r="EO496" s="45"/>
      <c r="EP496" s="45"/>
      <c r="EQ496" s="45"/>
      <c r="ER496" s="45"/>
      <c r="ES496" s="45"/>
      <c r="ET496" s="45"/>
      <c r="EU496" s="45"/>
      <c r="EV496" s="45"/>
      <c r="EW496" s="45"/>
      <c r="EX496" s="45"/>
      <c r="EY496" s="45"/>
      <c r="EZ496" s="45"/>
      <c r="FA496" s="45"/>
      <c r="FB496" s="45"/>
      <c r="FC496" s="45"/>
      <c r="FD496" s="45"/>
      <c r="FE496" s="45"/>
      <c r="FF496" s="45"/>
      <c r="FG496" s="45"/>
      <c r="FH496" s="45"/>
      <c r="FI496" s="45"/>
      <c r="FJ496" s="45"/>
      <c r="FK496" s="45"/>
      <c r="FL496" s="45"/>
      <c r="FM496" s="45"/>
      <c r="FN496" s="45"/>
      <c r="FO496" s="45"/>
      <c r="FP496" s="45"/>
      <c r="FQ496" s="45"/>
      <c r="FR496" s="45"/>
      <c r="FS496" s="45"/>
      <c r="FT496" s="45"/>
      <c r="FU496" s="45"/>
      <c r="FV496" s="45"/>
      <c r="FW496" s="45"/>
      <c r="FX496" s="45"/>
      <c r="FY496" s="45"/>
      <c r="FZ496" s="45"/>
      <c r="GA496" s="45"/>
      <c r="GB496" s="45"/>
      <c r="GC496" s="45"/>
      <c r="GD496" s="45"/>
      <c r="GE496" s="45"/>
      <c r="GF496" s="45"/>
      <c r="GG496" s="45"/>
      <c r="GH496" s="45"/>
      <c r="GI496" s="45"/>
      <c r="GJ496" s="45"/>
      <c r="GK496" s="45"/>
      <c r="GL496" s="45"/>
      <c r="GM496" s="45"/>
      <c r="GN496" s="45"/>
      <c r="GO496" s="45"/>
      <c r="GP496" s="45"/>
      <c r="GQ496" s="45"/>
      <c r="GR496" s="45"/>
      <c r="GS496" s="45"/>
      <c r="GT496" s="45"/>
      <c r="GU496" s="45"/>
      <c r="GV496" s="45"/>
      <c r="GW496" s="45"/>
      <c r="GX496" s="45"/>
      <c r="GY496" s="45"/>
      <c r="GZ496" s="45"/>
      <c r="HA496" s="45"/>
      <c r="HB496" s="45"/>
      <c r="HC496" s="45"/>
      <c r="HD496" s="45"/>
      <c r="HE496" s="45"/>
      <c r="HF496" s="45"/>
      <c r="HG496" s="45"/>
      <c r="HH496" s="45"/>
      <c r="HI496" s="45"/>
      <c r="HJ496" s="45"/>
      <c r="HK496" s="45"/>
      <c r="HL496" s="45"/>
      <c r="HM496" s="45"/>
      <c r="HN496" s="45"/>
      <c r="HO496" s="45"/>
      <c r="HP496" s="45"/>
      <c r="HQ496" s="45"/>
      <c r="HR496" s="45"/>
      <c r="HS496" s="45"/>
      <c r="HT496" s="45"/>
      <c r="HU496" s="45"/>
      <c r="HV496" s="45"/>
      <c r="HW496" s="45"/>
      <c r="HX496" s="45"/>
      <c r="HY496" s="45"/>
      <c r="HZ496" s="45"/>
      <c r="IA496" s="45"/>
      <c r="IB496" s="45"/>
      <c r="IC496" s="45"/>
      <c r="ID496" s="45"/>
      <c r="IE496" s="45"/>
      <c r="IF496" s="45"/>
      <c r="IG496" s="45"/>
      <c r="IH496" s="45"/>
      <c r="II496" s="45"/>
      <c r="IJ496" s="45"/>
      <c r="IK496" s="45"/>
      <c r="IL496" s="45"/>
      <c r="IM496" s="45"/>
    </row>
    <row r="497" spans="1:288" s="83" customFormat="1" ht="60.75" customHeight="1">
      <c r="A497" s="42">
        <v>488</v>
      </c>
      <c r="B497" s="47" t="s">
        <v>4722</v>
      </c>
      <c r="C497" s="98">
        <v>1600</v>
      </c>
      <c r="D497" s="43" t="str">
        <f t="shared" si="108"/>
        <v>Директно възлагане</v>
      </c>
      <c r="E497" s="43" t="s">
        <v>113</v>
      </c>
      <c r="F497" s="97">
        <v>3180</v>
      </c>
      <c r="G497" s="44">
        <v>2018</v>
      </c>
      <c r="H497" s="43" t="str">
        <f>IF(ISERROR(VLOOKUP(I497, n_zop_all, 2, FALSE)), "", VLOOKUP(I497,n_zop_all, 2, FALSE))</f>
        <v>Директно възлагане</v>
      </c>
      <c r="I497" s="43" t="s">
        <v>113</v>
      </c>
      <c r="J497" s="44"/>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c r="AS497" s="45"/>
      <c r="AT497" s="45"/>
      <c r="AU497" s="45"/>
      <c r="AV497" s="45"/>
      <c r="AW497" s="45"/>
      <c r="AX497" s="45"/>
      <c r="AY497" s="45"/>
      <c r="AZ497" s="45"/>
      <c r="BA497" s="45"/>
      <c r="BB497" s="45"/>
      <c r="BC497" s="45"/>
      <c r="BD497" s="45"/>
      <c r="BE497" s="45"/>
      <c r="BF497" s="45"/>
      <c r="BG497" s="45"/>
      <c r="BH497" s="45"/>
      <c r="BI497" s="45"/>
      <c r="BJ497" s="45"/>
      <c r="BK497" s="45"/>
      <c r="BL497" s="45"/>
      <c r="BM497" s="45"/>
      <c r="BN497" s="45"/>
      <c r="BO497" s="45"/>
      <c r="BP497" s="45"/>
      <c r="BQ497" s="45"/>
      <c r="BR497" s="45"/>
      <c r="BS497" s="45"/>
      <c r="BT497" s="45"/>
      <c r="BU497" s="45"/>
      <c r="BV497" s="45"/>
      <c r="BW497" s="45"/>
      <c r="BX497" s="45"/>
      <c r="BY497" s="45"/>
      <c r="BZ497" s="45"/>
      <c r="CA497" s="45"/>
      <c r="CB497" s="45"/>
      <c r="CC497" s="45"/>
      <c r="CD497" s="45"/>
      <c r="CE497" s="45"/>
      <c r="CF497" s="45"/>
      <c r="CG497" s="45"/>
      <c r="CH497" s="45"/>
      <c r="CI497" s="45"/>
      <c r="CJ497" s="45"/>
      <c r="CK497" s="45"/>
      <c r="CL497" s="45"/>
      <c r="CM497" s="45"/>
      <c r="CN497" s="45"/>
      <c r="CO497" s="45"/>
      <c r="CP497" s="45"/>
      <c r="CQ497" s="45"/>
      <c r="CR497" s="45"/>
      <c r="CS497" s="45"/>
      <c r="CT497" s="45"/>
      <c r="CU497" s="45"/>
      <c r="CV497" s="45"/>
      <c r="CW497" s="45"/>
      <c r="CX497" s="45"/>
      <c r="CY497" s="45"/>
      <c r="CZ497" s="45"/>
      <c r="DA497" s="45"/>
      <c r="DB497" s="45"/>
      <c r="DC497" s="45"/>
      <c r="DD497" s="45"/>
      <c r="DE497" s="45"/>
      <c r="DF497" s="45"/>
      <c r="DG497" s="45"/>
      <c r="DH497" s="45"/>
      <c r="DI497" s="45"/>
      <c r="DJ497" s="45"/>
      <c r="DK497" s="45"/>
      <c r="DL497" s="45"/>
      <c r="DM497" s="45"/>
      <c r="DN497" s="45"/>
      <c r="DO497" s="45"/>
      <c r="DP497" s="45"/>
      <c r="DQ497" s="45"/>
      <c r="DR497" s="45"/>
      <c r="DS497" s="45"/>
      <c r="DT497" s="45"/>
      <c r="DU497" s="45"/>
      <c r="DV497" s="45"/>
      <c r="DW497" s="45"/>
      <c r="DX497" s="45"/>
      <c r="DY497" s="45"/>
      <c r="DZ497" s="45"/>
      <c r="EA497" s="45"/>
      <c r="EB497" s="45"/>
      <c r="EC497" s="45"/>
      <c r="ED497" s="45"/>
      <c r="EE497" s="45"/>
      <c r="EF497" s="45"/>
      <c r="EG497" s="45"/>
      <c r="EH497" s="45"/>
      <c r="EI497" s="45"/>
      <c r="EJ497" s="45"/>
      <c r="EK497" s="45"/>
      <c r="EL497" s="45"/>
      <c r="EM497" s="45"/>
      <c r="EN497" s="45"/>
      <c r="EO497" s="45"/>
      <c r="EP497" s="45"/>
      <c r="EQ497" s="45"/>
      <c r="ER497" s="45"/>
      <c r="ES497" s="45"/>
      <c r="ET497" s="45"/>
      <c r="EU497" s="45"/>
      <c r="EV497" s="45"/>
      <c r="EW497" s="45"/>
      <c r="EX497" s="45"/>
      <c r="EY497" s="45"/>
      <c r="EZ497" s="45"/>
      <c r="FA497" s="45"/>
      <c r="FB497" s="45"/>
      <c r="FC497" s="45"/>
      <c r="FD497" s="45"/>
      <c r="FE497" s="45"/>
      <c r="FF497" s="45"/>
      <c r="FG497" s="45"/>
      <c r="FH497" s="45"/>
      <c r="FI497" s="45"/>
      <c r="FJ497" s="45"/>
      <c r="FK497" s="45"/>
      <c r="FL497" s="45"/>
      <c r="FM497" s="45"/>
      <c r="FN497" s="45"/>
      <c r="FO497" s="45"/>
      <c r="FP497" s="45"/>
      <c r="FQ497" s="45"/>
      <c r="FR497" s="45"/>
      <c r="FS497" s="45"/>
      <c r="FT497" s="45"/>
      <c r="FU497" s="45"/>
      <c r="FV497" s="45"/>
      <c r="FW497" s="45"/>
      <c r="FX497" s="45"/>
      <c r="FY497" s="45"/>
      <c r="FZ497" s="45"/>
      <c r="GA497" s="45"/>
      <c r="GB497" s="45"/>
      <c r="GC497" s="45"/>
      <c r="GD497" s="45"/>
      <c r="GE497" s="45"/>
      <c r="GF497" s="45"/>
      <c r="GG497" s="45"/>
      <c r="GH497" s="45"/>
      <c r="GI497" s="45"/>
      <c r="GJ497" s="45"/>
      <c r="GK497" s="45"/>
      <c r="GL497" s="45"/>
      <c r="GM497" s="45"/>
      <c r="GN497" s="45"/>
      <c r="GO497" s="45"/>
      <c r="GP497" s="45"/>
      <c r="GQ497" s="45"/>
      <c r="GR497" s="45"/>
      <c r="GS497" s="45"/>
      <c r="GT497" s="45"/>
      <c r="GU497" s="45"/>
      <c r="GV497" s="45"/>
      <c r="GW497" s="45"/>
      <c r="GX497" s="45"/>
      <c r="GY497" s="45"/>
      <c r="GZ497" s="45"/>
      <c r="HA497" s="45"/>
      <c r="HB497" s="45"/>
      <c r="HC497" s="45"/>
      <c r="HD497" s="45"/>
      <c r="HE497" s="45"/>
      <c r="HF497" s="45"/>
      <c r="HG497" s="45"/>
      <c r="HH497" s="45"/>
      <c r="HI497" s="45"/>
      <c r="HJ497" s="45"/>
      <c r="HK497" s="45"/>
      <c r="HL497" s="45"/>
      <c r="HM497" s="45"/>
      <c r="HN497" s="45"/>
      <c r="HO497" s="45"/>
      <c r="HP497" s="45"/>
      <c r="HQ497" s="45"/>
      <c r="HR497" s="45"/>
      <c r="HS497" s="45"/>
      <c r="HT497" s="45"/>
      <c r="HU497" s="45"/>
      <c r="HV497" s="45"/>
      <c r="HW497" s="45"/>
      <c r="HX497" s="45"/>
      <c r="HY497" s="45"/>
      <c r="HZ497" s="45"/>
      <c r="IA497" s="45"/>
      <c r="IB497" s="45"/>
      <c r="IC497" s="45"/>
      <c r="ID497" s="45"/>
      <c r="IE497" s="45"/>
      <c r="IF497" s="45"/>
      <c r="IG497" s="45"/>
      <c r="IH497" s="45"/>
      <c r="II497" s="45"/>
      <c r="IJ497" s="45"/>
      <c r="IK497" s="45"/>
      <c r="IL497" s="45"/>
      <c r="IM497" s="45"/>
    </row>
    <row r="498" spans="1:288" s="83" customFormat="1" ht="45.75" customHeight="1">
      <c r="A498" s="42">
        <v>489</v>
      </c>
      <c r="B498" s="47" t="s">
        <v>4723</v>
      </c>
      <c r="C498" s="98">
        <v>1600</v>
      </c>
      <c r="D498" s="43" t="str">
        <f t="shared" si="108"/>
        <v>Директно възлагане</v>
      </c>
      <c r="E498" s="43" t="s">
        <v>113</v>
      </c>
      <c r="F498" s="97"/>
      <c r="G498" s="43"/>
      <c r="H498" s="43"/>
      <c r="I498" s="43"/>
      <c r="J498" s="43"/>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6"/>
      <c r="AL498" s="46"/>
      <c r="AM498" s="46"/>
      <c r="AN498" s="46"/>
      <c r="AO498" s="46"/>
      <c r="AP498" s="46"/>
      <c r="AQ498" s="46"/>
      <c r="AR498" s="46"/>
      <c r="AS498" s="46"/>
      <c r="AT498" s="46"/>
      <c r="AU498" s="46"/>
      <c r="AV498" s="46"/>
      <c r="AW498" s="46"/>
      <c r="AX498" s="46"/>
      <c r="AY498" s="46"/>
      <c r="AZ498" s="46"/>
      <c r="BA498" s="46"/>
      <c r="BB498" s="46"/>
      <c r="BC498" s="46"/>
      <c r="BD498" s="46"/>
      <c r="BE498" s="46"/>
      <c r="BF498" s="46"/>
      <c r="BG498" s="46"/>
      <c r="BH498" s="46"/>
      <c r="BI498" s="46"/>
      <c r="BJ498" s="46"/>
      <c r="BK498" s="46"/>
      <c r="BL498" s="46"/>
      <c r="BM498" s="46"/>
      <c r="BN498" s="46"/>
      <c r="BO498" s="46"/>
      <c r="BP498" s="46"/>
      <c r="BQ498" s="46"/>
      <c r="BR498" s="46"/>
      <c r="BS498" s="46"/>
      <c r="BT498" s="46"/>
      <c r="BU498" s="46"/>
      <c r="BV498" s="46"/>
      <c r="BW498" s="46"/>
      <c r="BX498" s="46"/>
      <c r="BY498" s="46"/>
      <c r="BZ498" s="46"/>
      <c r="CA498" s="46"/>
      <c r="CB498" s="46"/>
      <c r="CC498" s="46"/>
      <c r="CD498" s="46"/>
      <c r="CE498" s="46"/>
      <c r="CF498" s="46"/>
      <c r="CG498" s="46"/>
      <c r="CH498" s="46"/>
      <c r="CI498" s="46"/>
      <c r="CJ498" s="46"/>
      <c r="CK498" s="46"/>
      <c r="CL498" s="46"/>
      <c r="CM498" s="46"/>
      <c r="CN498" s="46"/>
      <c r="CO498" s="46"/>
      <c r="CP498" s="46"/>
      <c r="CQ498" s="46"/>
      <c r="CR498" s="46"/>
      <c r="CS498" s="46"/>
      <c r="CT498" s="46"/>
      <c r="CU498" s="46"/>
      <c r="CV498" s="46"/>
      <c r="CW498" s="46"/>
      <c r="CX498" s="46"/>
      <c r="CY498" s="46"/>
      <c r="CZ498" s="46"/>
      <c r="DA498" s="46"/>
      <c r="DB498" s="46"/>
      <c r="DC498" s="46"/>
      <c r="DD498" s="46"/>
      <c r="DE498" s="46"/>
      <c r="DF498" s="46"/>
      <c r="DG498" s="46"/>
      <c r="DH498" s="46"/>
      <c r="DI498" s="46"/>
      <c r="DJ498" s="46"/>
      <c r="DK498" s="46"/>
      <c r="DL498" s="46"/>
      <c r="DM498" s="46"/>
      <c r="DN498" s="46"/>
      <c r="DO498" s="46"/>
      <c r="DP498" s="46"/>
      <c r="DQ498" s="46"/>
      <c r="DR498" s="46"/>
      <c r="DS498" s="46"/>
      <c r="DT498" s="46"/>
      <c r="DU498" s="46"/>
      <c r="DV498" s="46"/>
      <c r="DW498" s="46"/>
      <c r="DX498" s="46"/>
      <c r="DY498" s="46"/>
      <c r="DZ498" s="46"/>
      <c r="EA498" s="46"/>
      <c r="EB498" s="46"/>
      <c r="EC498" s="46"/>
      <c r="ED498" s="46"/>
      <c r="EE498" s="46"/>
      <c r="EF498" s="46"/>
      <c r="EG498" s="46"/>
      <c r="EH498" s="46"/>
      <c r="EI498" s="46"/>
      <c r="EJ498" s="46"/>
      <c r="EK498" s="46"/>
      <c r="EL498" s="46"/>
      <c r="EM498" s="46"/>
      <c r="EN498" s="46"/>
      <c r="EO498" s="46"/>
      <c r="EP498" s="46"/>
      <c r="EQ498" s="46"/>
      <c r="ER498" s="46"/>
      <c r="ES498" s="46"/>
      <c r="ET498" s="46"/>
      <c r="EU498" s="46"/>
      <c r="EV498" s="46"/>
      <c r="EW498" s="46"/>
      <c r="EX498" s="46"/>
      <c r="EY498" s="46"/>
      <c r="EZ498" s="46"/>
      <c r="FA498" s="46"/>
      <c r="FB498" s="46"/>
      <c r="FC498" s="46"/>
      <c r="FD498" s="46"/>
      <c r="FE498" s="46"/>
      <c r="FF498" s="46"/>
      <c r="FG498" s="46"/>
      <c r="FH498" s="46"/>
      <c r="FI498" s="46"/>
      <c r="FJ498" s="46"/>
      <c r="FK498" s="46"/>
      <c r="FL498" s="46"/>
      <c r="FM498" s="46"/>
      <c r="FN498" s="46"/>
      <c r="FO498" s="46"/>
      <c r="FP498" s="46"/>
      <c r="FQ498" s="46"/>
      <c r="FR498" s="46"/>
      <c r="FS498" s="46"/>
      <c r="FT498" s="46"/>
      <c r="FU498" s="46"/>
      <c r="FV498" s="46"/>
      <c r="FW498" s="46"/>
      <c r="FX498" s="46"/>
      <c r="FY498" s="46"/>
      <c r="FZ498" s="46"/>
      <c r="GA498" s="46"/>
      <c r="GB498" s="46"/>
      <c r="GC498" s="46"/>
      <c r="GD498" s="46"/>
      <c r="GE498" s="46"/>
      <c r="GF498" s="46"/>
      <c r="GG498" s="46"/>
      <c r="GH498" s="46"/>
      <c r="GI498" s="46"/>
      <c r="GJ498" s="46"/>
      <c r="GK498" s="46"/>
      <c r="GL498" s="46"/>
      <c r="GM498" s="46"/>
      <c r="GN498" s="46"/>
      <c r="GO498" s="46"/>
      <c r="GP498" s="46"/>
      <c r="GQ498" s="46"/>
      <c r="GR498" s="46"/>
      <c r="GS498" s="46"/>
      <c r="GT498" s="46"/>
      <c r="GU498" s="46"/>
      <c r="GV498" s="46"/>
      <c r="GW498" s="46"/>
      <c r="GX498" s="46"/>
      <c r="GY498" s="46"/>
      <c r="GZ498" s="46"/>
      <c r="HA498" s="46"/>
      <c r="HB498" s="46"/>
      <c r="HC498" s="46"/>
      <c r="HD498" s="46"/>
      <c r="HE498" s="46"/>
      <c r="HF498" s="46"/>
      <c r="HG498" s="46"/>
      <c r="HH498" s="46"/>
      <c r="HI498" s="46"/>
      <c r="HJ498" s="46"/>
      <c r="HK498" s="46"/>
      <c r="HL498" s="46"/>
      <c r="HM498" s="46"/>
      <c r="HN498" s="46"/>
      <c r="HO498" s="46"/>
      <c r="HP498" s="46"/>
      <c r="HQ498" s="46"/>
      <c r="HR498" s="46"/>
      <c r="HS498" s="46"/>
      <c r="HT498" s="46"/>
      <c r="HU498" s="46"/>
      <c r="HV498" s="46"/>
      <c r="HW498" s="46"/>
      <c r="HX498" s="46"/>
      <c r="HY498" s="46"/>
      <c r="HZ498" s="46"/>
      <c r="IA498" s="46"/>
      <c r="IB498" s="46"/>
      <c r="IC498" s="46"/>
      <c r="ID498" s="46"/>
      <c r="IE498" s="46"/>
      <c r="IF498" s="46"/>
      <c r="IG498" s="46"/>
      <c r="IH498" s="46"/>
      <c r="II498" s="46"/>
      <c r="IJ498" s="46"/>
      <c r="IK498" s="46"/>
      <c r="IL498" s="46"/>
      <c r="IM498" s="46"/>
    </row>
    <row r="499" spans="1:288" s="45" customFormat="1" ht="45.75" customHeight="1">
      <c r="A499" s="42">
        <v>490</v>
      </c>
      <c r="B499" s="47" t="s">
        <v>4724</v>
      </c>
      <c r="C499" s="98">
        <v>1520</v>
      </c>
      <c r="D499" s="43" t="str">
        <f t="shared" si="108"/>
        <v>Директно възлагане</v>
      </c>
      <c r="E499" s="43" t="s">
        <v>113</v>
      </c>
      <c r="F499" s="97"/>
      <c r="G499" s="43"/>
      <c r="H499" s="43"/>
      <c r="I499" s="43"/>
      <c r="J499" s="43"/>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c r="AJ499" s="46"/>
      <c r="AK499" s="46"/>
      <c r="AL499" s="46"/>
      <c r="AM499" s="46"/>
      <c r="AN499" s="46"/>
      <c r="AO499" s="46"/>
      <c r="AP499" s="46"/>
      <c r="AQ499" s="46"/>
      <c r="AR499" s="46"/>
      <c r="AS499" s="46"/>
      <c r="AT499" s="46"/>
      <c r="AU499" s="46"/>
      <c r="AV499" s="46"/>
      <c r="AW499" s="46"/>
      <c r="AX499" s="46"/>
      <c r="AY499" s="46"/>
      <c r="AZ499" s="46"/>
      <c r="BA499" s="46"/>
      <c r="BB499" s="46"/>
      <c r="BC499" s="46"/>
      <c r="BD499" s="46"/>
      <c r="BE499" s="46"/>
      <c r="BF499" s="46"/>
      <c r="BG499" s="46"/>
      <c r="BH499" s="46"/>
      <c r="BI499" s="46"/>
      <c r="BJ499" s="46"/>
      <c r="BK499" s="46"/>
      <c r="BL499" s="46"/>
      <c r="BM499" s="46"/>
      <c r="BN499" s="46"/>
      <c r="BO499" s="46"/>
      <c r="BP499" s="46"/>
      <c r="BQ499" s="46"/>
      <c r="BR499" s="46"/>
      <c r="BS499" s="46"/>
      <c r="BT499" s="46"/>
      <c r="BU499" s="46"/>
      <c r="BV499" s="46"/>
      <c r="BW499" s="46"/>
      <c r="BX499" s="46"/>
      <c r="BY499" s="46"/>
      <c r="BZ499" s="46"/>
      <c r="CA499" s="46"/>
      <c r="CB499" s="46"/>
      <c r="CC499" s="46"/>
      <c r="CD499" s="46"/>
      <c r="CE499" s="46"/>
      <c r="CF499" s="46"/>
      <c r="CG499" s="46"/>
      <c r="CH499" s="46"/>
      <c r="CI499" s="46"/>
      <c r="CJ499" s="46"/>
      <c r="CK499" s="46"/>
      <c r="CL499" s="46"/>
      <c r="CM499" s="46"/>
      <c r="CN499" s="46"/>
      <c r="CO499" s="46"/>
      <c r="CP499" s="46"/>
      <c r="CQ499" s="46"/>
      <c r="CR499" s="46"/>
      <c r="CS499" s="46"/>
      <c r="CT499" s="46"/>
      <c r="CU499" s="46"/>
      <c r="CV499" s="46"/>
      <c r="CW499" s="46"/>
      <c r="CX499" s="46"/>
      <c r="CY499" s="46"/>
      <c r="CZ499" s="46"/>
      <c r="DA499" s="46"/>
      <c r="DB499" s="46"/>
      <c r="DC499" s="46"/>
      <c r="DD499" s="46"/>
      <c r="DE499" s="46"/>
      <c r="DF499" s="46"/>
      <c r="DG499" s="46"/>
      <c r="DH499" s="46"/>
      <c r="DI499" s="46"/>
      <c r="DJ499" s="46"/>
      <c r="DK499" s="46"/>
      <c r="DL499" s="46"/>
      <c r="DM499" s="46"/>
      <c r="DN499" s="46"/>
      <c r="DO499" s="46"/>
      <c r="DP499" s="46"/>
      <c r="DQ499" s="46"/>
      <c r="DR499" s="46"/>
      <c r="DS499" s="46"/>
      <c r="DT499" s="46"/>
      <c r="DU499" s="46"/>
      <c r="DV499" s="46"/>
      <c r="DW499" s="46"/>
      <c r="DX499" s="46"/>
      <c r="DY499" s="46"/>
      <c r="DZ499" s="46"/>
      <c r="EA499" s="46"/>
      <c r="EB499" s="46"/>
      <c r="EC499" s="46"/>
      <c r="ED499" s="46"/>
      <c r="EE499" s="46"/>
      <c r="EF499" s="46"/>
      <c r="EG499" s="46"/>
      <c r="EH499" s="46"/>
      <c r="EI499" s="46"/>
      <c r="EJ499" s="46"/>
      <c r="EK499" s="46"/>
      <c r="EL499" s="46"/>
      <c r="EM499" s="46"/>
      <c r="EN499" s="46"/>
      <c r="EO499" s="46"/>
      <c r="EP499" s="46"/>
      <c r="EQ499" s="46"/>
      <c r="ER499" s="46"/>
      <c r="ES499" s="46"/>
      <c r="ET499" s="46"/>
      <c r="EU499" s="46"/>
      <c r="EV499" s="46"/>
      <c r="EW499" s="46"/>
      <c r="EX499" s="46"/>
      <c r="EY499" s="46"/>
      <c r="EZ499" s="46"/>
      <c r="FA499" s="46"/>
      <c r="FB499" s="46"/>
      <c r="FC499" s="46"/>
      <c r="FD499" s="46"/>
      <c r="FE499" s="46"/>
      <c r="FF499" s="46"/>
      <c r="FG499" s="46"/>
      <c r="FH499" s="46"/>
      <c r="FI499" s="46"/>
      <c r="FJ499" s="46"/>
      <c r="FK499" s="46"/>
      <c r="FL499" s="46"/>
      <c r="FM499" s="46"/>
      <c r="FN499" s="46"/>
      <c r="FO499" s="46"/>
      <c r="FP499" s="46"/>
      <c r="FQ499" s="46"/>
      <c r="FR499" s="46"/>
      <c r="FS499" s="46"/>
      <c r="FT499" s="46"/>
      <c r="FU499" s="46"/>
      <c r="FV499" s="46"/>
      <c r="FW499" s="46"/>
      <c r="FX499" s="46"/>
      <c r="FY499" s="46"/>
      <c r="FZ499" s="46"/>
      <c r="GA499" s="46"/>
      <c r="GB499" s="46"/>
      <c r="GC499" s="46"/>
      <c r="GD499" s="46"/>
      <c r="GE499" s="46"/>
      <c r="GF499" s="46"/>
      <c r="GG499" s="46"/>
      <c r="GH499" s="46"/>
      <c r="GI499" s="46"/>
      <c r="GJ499" s="46"/>
      <c r="GK499" s="46"/>
      <c r="GL499" s="46"/>
      <c r="GM499" s="46"/>
      <c r="GN499" s="46"/>
      <c r="GO499" s="46"/>
      <c r="GP499" s="46"/>
      <c r="GQ499" s="46"/>
      <c r="GR499" s="46"/>
      <c r="GS499" s="46"/>
      <c r="GT499" s="46"/>
      <c r="GU499" s="46"/>
      <c r="GV499" s="46"/>
      <c r="GW499" s="46"/>
      <c r="GX499" s="46"/>
      <c r="GY499" s="46"/>
      <c r="GZ499" s="46"/>
      <c r="HA499" s="46"/>
      <c r="HB499" s="46"/>
      <c r="HC499" s="46"/>
      <c r="HD499" s="46"/>
      <c r="HE499" s="46"/>
      <c r="HF499" s="46"/>
      <c r="HG499" s="46"/>
      <c r="HH499" s="46"/>
      <c r="HI499" s="46"/>
      <c r="HJ499" s="46"/>
      <c r="HK499" s="46"/>
      <c r="HL499" s="46"/>
      <c r="HM499" s="46"/>
      <c r="HN499" s="46"/>
      <c r="HO499" s="46"/>
      <c r="HP499" s="46"/>
      <c r="HQ499" s="46"/>
      <c r="HR499" s="46"/>
      <c r="HS499" s="46"/>
      <c r="HT499" s="46"/>
      <c r="HU499" s="46"/>
      <c r="HV499" s="46"/>
      <c r="HW499" s="46"/>
      <c r="HX499" s="46"/>
      <c r="HY499" s="46"/>
      <c r="HZ499" s="46"/>
      <c r="IA499" s="46"/>
      <c r="IB499" s="46"/>
      <c r="IC499" s="46"/>
      <c r="ID499" s="46"/>
      <c r="IE499" s="46"/>
      <c r="IF499" s="46"/>
      <c r="IG499" s="46"/>
      <c r="IH499" s="46"/>
      <c r="II499" s="46"/>
      <c r="IJ499" s="46"/>
      <c r="IK499" s="46"/>
      <c r="IL499" s="46"/>
      <c r="IM499" s="46"/>
      <c r="IN499" s="83"/>
      <c r="IO499" s="83"/>
      <c r="IP499" s="83"/>
      <c r="IQ499" s="83"/>
    </row>
    <row r="500" spans="1:288" s="45" customFormat="1" ht="45.75" customHeight="1">
      <c r="A500" s="42">
        <v>491</v>
      </c>
      <c r="B500" s="43" t="s">
        <v>4725</v>
      </c>
      <c r="C500" s="97">
        <v>1500</v>
      </c>
      <c r="D500" s="43" t="str">
        <f t="shared" si="108"/>
        <v>Директно възлагане</v>
      </c>
      <c r="E500" s="43" t="s">
        <v>113</v>
      </c>
      <c r="F500" s="97">
        <v>2664.72</v>
      </c>
      <c r="G500" s="44">
        <v>2018</v>
      </c>
      <c r="H500" s="43" t="str">
        <f>IF(ISERROR(VLOOKUP(I500, n_zop_all, 2, FALSE)), "", VLOOKUP(I500,n_zop_all, 2, FALSE))</f>
        <v>Директно възлагане</v>
      </c>
      <c r="I500" s="43" t="s">
        <v>113</v>
      </c>
      <c r="J500" s="44"/>
    </row>
    <row r="501" spans="1:288" s="45" customFormat="1" ht="45.75" customHeight="1">
      <c r="A501" s="42">
        <v>492</v>
      </c>
      <c r="B501" s="43" t="s">
        <v>4726</v>
      </c>
      <c r="C501" s="97">
        <v>1500</v>
      </c>
      <c r="D501" s="43" t="str">
        <f t="shared" si="108"/>
        <v>Директно възлагане</v>
      </c>
      <c r="E501" s="43" t="s">
        <v>113</v>
      </c>
      <c r="F501" s="97"/>
      <c r="G501" s="44"/>
      <c r="H501" s="43"/>
      <c r="I501" s="43"/>
      <c r="J501" s="44"/>
    </row>
    <row r="502" spans="1:288" s="45" customFormat="1" ht="30.75" customHeight="1">
      <c r="A502" s="42">
        <v>493</v>
      </c>
      <c r="B502" s="43" t="s">
        <v>4727</v>
      </c>
      <c r="C502" s="97">
        <v>1500</v>
      </c>
      <c r="D502" s="43" t="str">
        <f t="shared" ref="D502:D504" si="109">IF(ISERROR(VLOOKUP(E502, n_zop_all, 2, FALSE)), "", VLOOKUP(E502,n_zop_all, 2, FALSE))</f>
        <v>Директно възлагане</v>
      </c>
      <c r="E502" s="43" t="s">
        <v>114</v>
      </c>
      <c r="F502" s="97">
        <v>2340</v>
      </c>
      <c r="G502" s="44">
        <v>2018</v>
      </c>
      <c r="H502" s="43" t="str">
        <f>IF(ISERROR(VLOOKUP(I502, n_zop_all, 2, FALSE)), "", VLOOKUP(I502,n_zop_all, 2, FALSE))</f>
        <v>Директно възлагане</v>
      </c>
      <c r="I502" s="43" t="s">
        <v>114</v>
      </c>
      <c r="J502" s="44"/>
    </row>
    <row r="503" spans="1:288" s="45" customFormat="1" ht="60">
      <c r="A503" s="42">
        <v>494</v>
      </c>
      <c r="B503" s="47" t="s">
        <v>4728</v>
      </c>
      <c r="C503" s="97">
        <v>1500</v>
      </c>
      <c r="D503" s="43" t="str">
        <f t="shared" si="109"/>
        <v>Директно възлагане</v>
      </c>
      <c r="E503" s="43" t="s">
        <v>113</v>
      </c>
      <c r="F503" s="97"/>
      <c r="G503" s="43"/>
      <c r="H503" s="43"/>
      <c r="I503" s="43"/>
      <c r="J503" s="43"/>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c r="AJ503" s="46"/>
      <c r="AK503" s="46"/>
      <c r="AL503" s="46"/>
      <c r="AM503" s="46"/>
      <c r="AN503" s="46"/>
      <c r="AO503" s="46"/>
      <c r="AP503" s="46"/>
      <c r="AQ503" s="46"/>
      <c r="AR503" s="46"/>
      <c r="AS503" s="46"/>
      <c r="AT503" s="46"/>
      <c r="AU503" s="46"/>
      <c r="AV503" s="46"/>
      <c r="AW503" s="46"/>
      <c r="AX503" s="46"/>
      <c r="AY503" s="46"/>
      <c r="AZ503" s="46"/>
      <c r="BA503" s="46"/>
      <c r="BB503" s="46"/>
      <c r="BC503" s="46"/>
      <c r="BD503" s="46"/>
      <c r="BE503" s="46"/>
      <c r="BF503" s="46"/>
      <c r="BG503" s="46"/>
      <c r="BH503" s="46"/>
      <c r="BI503" s="46"/>
      <c r="BJ503" s="46"/>
      <c r="BK503" s="46"/>
      <c r="BL503" s="46"/>
      <c r="BM503" s="46"/>
      <c r="BN503" s="46"/>
      <c r="BO503" s="46"/>
      <c r="BP503" s="46"/>
      <c r="BQ503" s="46"/>
      <c r="BR503" s="46"/>
      <c r="BS503" s="46"/>
      <c r="BT503" s="46"/>
      <c r="BU503" s="46"/>
      <c r="BV503" s="46"/>
      <c r="BW503" s="46"/>
      <c r="BX503" s="46"/>
      <c r="BY503" s="46"/>
      <c r="BZ503" s="46"/>
      <c r="CA503" s="46"/>
      <c r="CB503" s="46"/>
      <c r="CC503" s="46"/>
      <c r="CD503" s="46"/>
      <c r="CE503" s="46"/>
      <c r="CF503" s="46"/>
      <c r="CG503" s="46"/>
      <c r="CH503" s="46"/>
      <c r="CI503" s="46"/>
      <c r="CJ503" s="46"/>
      <c r="CK503" s="46"/>
      <c r="CL503" s="46"/>
      <c r="CM503" s="46"/>
      <c r="CN503" s="46"/>
      <c r="CO503" s="46"/>
      <c r="CP503" s="46"/>
      <c r="CQ503" s="46"/>
      <c r="CR503" s="46"/>
      <c r="CS503" s="46"/>
      <c r="CT503" s="46"/>
      <c r="CU503" s="46"/>
      <c r="CV503" s="46"/>
      <c r="CW503" s="46"/>
      <c r="CX503" s="46"/>
      <c r="CY503" s="46"/>
      <c r="CZ503" s="46"/>
      <c r="DA503" s="46"/>
      <c r="DB503" s="46"/>
      <c r="DC503" s="46"/>
      <c r="DD503" s="46"/>
      <c r="DE503" s="46"/>
      <c r="DF503" s="46"/>
      <c r="DG503" s="46"/>
      <c r="DH503" s="46"/>
      <c r="DI503" s="46"/>
      <c r="DJ503" s="46"/>
      <c r="DK503" s="46"/>
      <c r="DL503" s="46"/>
      <c r="DM503" s="46"/>
      <c r="DN503" s="46"/>
      <c r="DO503" s="46"/>
      <c r="DP503" s="46"/>
      <c r="DQ503" s="46"/>
      <c r="DR503" s="46"/>
      <c r="DS503" s="46"/>
      <c r="DT503" s="46"/>
      <c r="DU503" s="46"/>
      <c r="DV503" s="46"/>
      <c r="DW503" s="46"/>
      <c r="DX503" s="46"/>
      <c r="DY503" s="46"/>
      <c r="DZ503" s="46"/>
      <c r="EA503" s="46"/>
      <c r="EB503" s="46"/>
      <c r="EC503" s="46"/>
      <c r="ED503" s="46"/>
      <c r="EE503" s="46"/>
      <c r="EF503" s="46"/>
      <c r="EG503" s="46"/>
      <c r="EH503" s="46"/>
      <c r="EI503" s="46"/>
      <c r="EJ503" s="46"/>
      <c r="EK503" s="46"/>
      <c r="EL503" s="46"/>
      <c r="EM503" s="46"/>
      <c r="EN503" s="46"/>
      <c r="EO503" s="46"/>
      <c r="EP503" s="46"/>
      <c r="EQ503" s="46"/>
      <c r="ER503" s="46"/>
      <c r="ES503" s="46"/>
      <c r="ET503" s="46"/>
      <c r="EU503" s="46"/>
      <c r="EV503" s="46"/>
      <c r="EW503" s="46"/>
      <c r="EX503" s="46"/>
      <c r="EY503" s="46"/>
      <c r="EZ503" s="46"/>
      <c r="FA503" s="46"/>
      <c r="FB503" s="46"/>
      <c r="FC503" s="46"/>
      <c r="FD503" s="46"/>
      <c r="FE503" s="46"/>
      <c r="FF503" s="46"/>
      <c r="FG503" s="46"/>
      <c r="FH503" s="46"/>
      <c r="FI503" s="46"/>
      <c r="FJ503" s="46"/>
      <c r="FK503" s="46"/>
      <c r="FL503" s="46"/>
      <c r="FM503" s="46"/>
      <c r="FN503" s="46"/>
      <c r="FO503" s="46"/>
      <c r="FP503" s="46"/>
      <c r="FQ503" s="46"/>
      <c r="FR503" s="46"/>
      <c r="FS503" s="46"/>
      <c r="FT503" s="46"/>
      <c r="FU503" s="46"/>
      <c r="FV503" s="46"/>
      <c r="FW503" s="46"/>
      <c r="FX503" s="46"/>
      <c r="FY503" s="46"/>
      <c r="FZ503" s="46"/>
      <c r="GA503" s="46"/>
      <c r="GB503" s="46"/>
      <c r="GC503" s="46"/>
      <c r="GD503" s="46"/>
      <c r="GE503" s="46"/>
      <c r="GF503" s="46"/>
      <c r="GG503" s="46"/>
      <c r="GH503" s="46"/>
      <c r="GI503" s="46"/>
      <c r="GJ503" s="46"/>
      <c r="GK503" s="46"/>
      <c r="GL503" s="46"/>
      <c r="GM503" s="46"/>
      <c r="GN503" s="46"/>
      <c r="GO503" s="46"/>
      <c r="GP503" s="46"/>
      <c r="GQ503" s="46"/>
      <c r="GR503" s="46"/>
      <c r="GS503" s="46"/>
      <c r="GT503" s="46"/>
      <c r="GU503" s="46"/>
      <c r="GV503" s="46"/>
      <c r="GW503" s="46"/>
      <c r="GX503" s="46"/>
      <c r="GY503" s="46"/>
      <c r="GZ503" s="46"/>
      <c r="HA503" s="46"/>
      <c r="HB503" s="46"/>
      <c r="HC503" s="46"/>
      <c r="HD503" s="46"/>
      <c r="HE503" s="46"/>
      <c r="HF503" s="46"/>
      <c r="HG503" s="46"/>
      <c r="HH503" s="46"/>
      <c r="HI503" s="46"/>
      <c r="HJ503" s="46"/>
      <c r="HK503" s="46"/>
      <c r="HL503" s="46"/>
      <c r="HM503" s="46"/>
      <c r="HN503" s="46"/>
      <c r="HO503" s="46"/>
      <c r="HP503" s="46"/>
      <c r="HQ503" s="46"/>
      <c r="HR503" s="46"/>
      <c r="HS503" s="46"/>
      <c r="HT503" s="46"/>
      <c r="HU503" s="46"/>
      <c r="HV503" s="46"/>
      <c r="HW503" s="46"/>
      <c r="HX503" s="46"/>
      <c r="HY503" s="46"/>
      <c r="HZ503" s="46"/>
      <c r="IA503" s="46"/>
      <c r="IB503" s="46"/>
      <c r="IC503" s="46"/>
      <c r="ID503" s="46"/>
      <c r="IE503" s="46"/>
      <c r="IF503" s="46"/>
      <c r="IG503" s="46"/>
      <c r="IH503" s="46"/>
      <c r="II503" s="46"/>
      <c r="IJ503" s="46"/>
      <c r="IK503" s="46"/>
      <c r="IL503" s="46"/>
      <c r="IM503" s="46"/>
    </row>
    <row r="504" spans="1:288" s="45" customFormat="1" ht="45.75" customHeight="1">
      <c r="A504" s="42">
        <v>495</v>
      </c>
      <c r="B504" s="47" t="s">
        <v>4729</v>
      </c>
      <c r="C504" s="98">
        <v>1500</v>
      </c>
      <c r="D504" s="43" t="str">
        <f t="shared" si="109"/>
        <v>Директно възлагане</v>
      </c>
      <c r="E504" s="43" t="s">
        <v>113</v>
      </c>
      <c r="F504" s="97">
        <v>486</v>
      </c>
      <c r="G504" s="43">
        <v>2018</v>
      </c>
      <c r="H504" s="43" t="str">
        <f>IF(ISERROR(VLOOKUP(I504, n_zop_all, 2, FALSE)), "", VLOOKUP(I504,n_zop_all, 2, FALSE))</f>
        <v>Директно възлагане</v>
      </c>
      <c r="I504" s="43" t="s">
        <v>113</v>
      </c>
      <c r="J504" s="43"/>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46"/>
      <c r="AL504" s="46"/>
      <c r="AM504" s="46"/>
      <c r="AN504" s="46"/>
      <c r="AO504" s="46"/>
      <c r="AP504" s="46"/>
      <c r="AQ504" s="46"/>
      <c r="AR504" s="46"/>
      <c r="AS504" s="46"/>
      <c r="AT504" s="46"/>
      <c r="AU504" s="46"/>
      <c r="AV504" s="46"/>
      <c r="AW504" s="46"/>
      <c r="AX504" s="46"/>
      <c r="AY504" s="46"/>
      <c r="AZ504" s="46"/>
      <c r="BA504" s="46"/>
      <c r="BB504" s="46"/>
      <c r="BC504" s="46"/>
      <c r="BD504" s="46"/>
      <c r="BE504" s="46"/>
      <c r="BF504" s="46"/>
      <c r="BG504" s="46"/>
      <c r="BH504" s="46"/>
      <c r="BI504" s="46"/>
      <c r="BJ504" s="46"/>
      <c r="BK504" s="46"/>
      <c r="BL504" s="46"/>
      <c r="BM504" s="46"/>
      <c r="BN504" s="46"/>
      <c r="BO504" s="46"/>
      <c r="BP504" s="46"/>
      <c r="BQ504" s="46"/>
      <c r="BR504" s="46"/>
      <c r="BS504" s="46"/>
      <c r="BT504" s="46"/>
      <c r="BU504" s="46"/>
      <c r="BV504" s="46"/>
      <c r="BW504" s="46"/>
      <c r="BX504" s="46"/>
      <c r="BY504" s="46"/>
      <c r="BZ504" s="46"/>
      <c r="CA504" s="46"/>
      <c r="CB504" s="46"/>
      <c r="CC504" s="46"/>
      <c r="CD504" s="46"/>
      <c r="CE504" s="46"/>
      <c r="CF504" s="46"/>
      <c r="CG504" s="46"/>
      <c r="CH504" s="46"/>
      <c r="CI504" s="46"/>
      <c r="CJ504" s="46"/>
      <c r="CK504" s="46"/>
      <c r="CL504" s="46"/>
      <c r="CM504" s="46"/>
      <c r="CN504" s="46"/>
      <c r="CO504" s="46"/>
      <c r="CP504" s="46"/>
      <c r="CQ504" s="46"/>
      <c r="CR504" s="46"/>
      <c r="CS504" s="46"/>
      <c r="CT504" s="46"/>
      <c r="CU504" s="46"/>
      <c r="CV504" s="46"/>
      <c r="CW504" s="46"/>
      <c r="CX504" s="46"/>
      <c r="CY504" s="46"/>
      <c r="CZ504" s="46"/>
      <c r="DA504" s="46"/>
      <c r="DB504" s="46"/>
      <c r="DC504" s="46"/>
      <c r="DD504" s="46"/>
      <c r="DE504" s="46"/>
      <c r="DF504" s="46"/>
      <c r="DG504" s="46"/>
      <c r="DH504" s="46"/>
      <c r="DI504" s="46"/>
      <c r="DJ504" s="46"/>
      <c r="DK504" s="46"/>
      <c r="DL504" s="46"/>
      <c r="DM504" s="46"/>
      <c r="DN504" s="46"/>
      <c r="DO504" s="46"/>
      <c r="DP504" s="46"/>
      <c r="DQ504" s="46"/>
      <c r="DR504" s="46"/>
      <c r="DS504" s="46"/>
      <c r="DT504" s="46"/>
      <c r="DU504" s="46"/>
      <c r="DV504" s="46"/>
      <c r="DW504" s="46"/>
      <c r="DX504" s="46"/>
      <c r="DY504" s="46"/>
      <c r="DZ504" s="46"/>
      <c r="EA504" s="46"/>
      <c r="EB504" s="46"/>
      <c r="EC504" s="46"/>
      <c r="ED504" s="46"/>
      <c r="EE504" s="46"/>
      <c r="EF504" s="46"/>
      <c r="EG504" s="46"/>
      <c r="EH504" s="46"/>
      <c r="EI504" s="46"/>
      <c r="EJ504" s="46"/>
      <c r="EK504" s="46"/>
      <c r="EL504" s="46"/>
      <c r="EM504" s="46"/>
      <c r="EN504" s="46"/>
      <c r="EO504" s="46"/>
      <c r="EP504" s="46"/>
      <c r="EQ504" s="46"/>
      <c r="ER504" s="46"/>
      <c r="ES504" s="46"/>
      <c r="ET504" s="46"/>
      <c r="EU504" s="46"/>
      <c r="EV504" s="46"/>
      <c r="EW504" s="46"/>
      <c r="EX504" s="46"/>
      <c r="EY504" s="46"/>
      <c r="EZ504" s="46"/>
      <c r="FA504" s="46"/>
      <c r="FB504" s="46"/>
      <c r="FC504" s="46"/>
      <c r="FD504" s="46"/>
      <c r="FE504" s="46"/>
      <c r="FF504" s="46"/>
      <c r="FG504" s="46"/>
      <c r="FH504" s="46"/>
      <c r="FI504" s="46"/>
      <c r="FJ504" s="46"/>
      <c r="FK504" s="46"/>
      <c r="FL504" s="46"/>
      <c r="FM504" s="46"/>
      <c r="FN504" s="46"/>
      <c r="FO504" s="46"/>
      <c r="FP504" s="46"/>
      <c r="FQ504" s="46"/>
      <c r="FR504" s="46"/>
      <c r="FS504" s="46"/>
      <c r="FT504" s="46"/>
      <c r="FU504" s="46"/>
      <c r="FV504" s="46"/>
      <c r="FW504" s="46"/>
      <c r="FX504" s="46"/>
      <c r="FY504" s="46"/>
      <c r="FZ504" s="46"/>
      <c r="GA504" s="46"/>
      <c r="GB504" s="46"/>
      <c r="GC504" s="46"/>
      <c r="GD504" s="46"/>
      <c r="GE504" s="46"/>
      <c r="GF504" s="46"/>
      <c r="GG504" s="46"/>
      <c r="GH504" s="46"/>
      <c r="GI504" s="46"/>
      <c r="GJ504" s="46"/>
      <c r="GK504" s="46"/>
      <c r="GL504" s="46"/>
      <c r="GM504" s="46"/>
      <c r="GN504" s="46"/>
      <c r="GO504" s="46"/>
      <c r="GP504" s="46"/>
      <c r="GQ504" s="46"/>
      <c r="GR504" s="46"/>
      <c r="GS504" s="46"/>
      <c r="GT504" s="46"/>
      <c r="GU504" s="46"/>
      <c r="GV504" s="46"/>
      <c r="GW504" s="46"/>
      <c r="GX504" s="46"/>
      <c r="GY504" s="46"/>
      <c r="GZ504" s="46"/>
      <c r="HA504" s="46"/>
      <c r="HB504" s="46"/>
      <c r="HC504" s="46"/>
      <c r="HD504" s="46"/>
      <c r="HE504" s="46"/>
      <c r="HF504" s="46"/>
      <c r="HG504" s="46"/>
      <c r="HH504" s="46"/>
      <c r="HI504" s="46"/>
      <c r="HJ504" s="46"/>
      <c r="HK504" s="46"/>
      <c r="HL504" s="46"/>
      <c r="HM504" s="46"/>
      <c r="HN504" s="46"/>
      <c r="HO504" s="46"/>
      <c r="HP504" s="46"/>
      <c r="HQ504" s="46"/>
      <c r="HR504" s="46"/>
      <c r="HS504" s="46"/>
      <c r="HT504" s="46"/>
      <c r="HU504" s="46"/>
      <c r="HV504" s="46"/>
      <c r="HW504" s="46"/>
      <c r="HX504" s="46"/>
      <c r="HY504" s="46"/>
      <c r="HZ504" s="46"/>
      <c r="IA504" s="46"/>
      <c r="IB504" s="46"/>
      <c r="IC504" s="46"/>
      <c r="ID504" s="46"/>
      <c r="IE504" s="46"/>
      <c r="IF504" s="46"/>
      <c r="IG504" s="46"/>
      <c r="IH504" s="46"/>
      <c r="II504" s="46"/>
      <c r="IJ504" s="46"/>
      <c r="IK504" s="46"/>
      <c r="IL504" s="46"/>
      <c r="IM504" s="46"/>
    </row>
    <row r="505" spans="1:288" s="45" customFormat="1" ht="45.75" customHeight="1">
      <c r="A505" s="42">
        <v>496</v>
      </c>
      <c r="B505" s="43" t="s">
        <v>4730</v>
      </c>
      <c r="C505" s="97">
        <v>1410</v>
      </c>
      <c r="D505" s="43" t="s">
        <v>122</v>
      </c>
      <c r="E505" s="43" t="s">
        <v>113</v>
      </c>
      <c r="F505" s="97"/>
      <c r="G505" s="44"/>
      <c r="H505" s="43"/>
      <c r="I505" s="43"/>
      <c r="J505" s="44"/>
    </row>
    <row r="506" spans="1:288" s="45" customFormat="1" ht="45.75" customHeight="1">
      <c r="A506" s="42">
        <v>497</v>
      </c>
      <c r="B506" s="47" t="s">
        <v>4731</v>
      </c>
      <c r="C506" s="98">
        <v>1400</v>
      </c>
      <c r="D506" s="43" t="str">
        <f t="shared" ref="D506:D521" si="110">IF(ISERROR(VLOOKUP(E506, n_zop_all, 2, FALSE)), "", VLOOKUP(E506,n_zop_all, 2, FALSE))</f>
        <v>Директно възлагане</v>
      </c>
      <c r="E506" s="43" t="s">
        <v>113</v>
      </c>
      <c r="F506" s="97"/>
      <c r="G506" s="43"/>
      <c r="H506" s="43"/>
      <c r="I506" s="43"/>
      <c r="J506" s="43"/>
    </row>
    <row r="507" spans="1:288" s="87" customFormat="1" ht="60.75" customHeight="1">
      <c r="A507" s="42">
        <v>498</v>
      </c>
      <c r="B507" s="47" t="s">
        <v>4732</v>
      </c>
      <c r="C507" s="98">
        <v>1400</v>
      </c>
      <c r="D507" s="43" t="str">
        <f t="shared" si="110"/>
        <v>Директно възлагане</v>
      </c>
      <c r="E507" s="43" t="s">
        <v>113</v>
      </c>
      <c r="F507" s="97"/>
      <c r="G507" s="43"/>
      <c r="H507" s="43"/>
      <c r="I507" s="43"/>
      <c r="J507" s="43"/>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6"/>
      <c r="CD507" s="46"/>
      <c r="CE507" s="46"/>
      <c r="CF507" s="46"/>
      <c r="CG507" s="46"/>
      <c r="CH507" s="46"/>
      <c r="CI507" s="46"/>
      <c r="CJ507" s="46"/>
      <c r="CK507" s="46"/>
      <c r="CL507" s="46"/>
      <c r="CM507" s="46"/>
      <c r="CN507" s="46"/>
      <c r="CO507" s="46"/>
      <c r="CP507" s="46"/>
      <c r="CQ507" s="46"/>
      <c r="CR507" s="46"/>
      <c r="CS507" s="46"/>
      <c r="CT507" s="46"/>
      <c r="CU507" s="46"/>
      <c r="CV507" s="46"/>
      <c r="CW507" s="46"/>
      <c r="CX507" s="46"/>
      <c r="CY507" s="46"/>
      <c r="CZ507" s="46"/>
      <c r="DA507" s="46"/>
      <c r="DB507" s="46"/>
      <c r="DC507" s="46"/>
      <c r="DD507" s="46"/>
      <c r="DE507" s="46"/>
      <c r="DF507" s="46"/>
      <c r="DG507" s="46"/>
      <c r="DH507" s="46"/>
      <c r="DI507" s="46"/>
      <c r="DJ507" s="46"/>
      <c r="DK507" s="46"/>
      <c r="DL507" s="46"/>
      <c r="DM507" s="46"/>
      <c r="DN507" s="46"/>
      <c r="DO507" s="46"/>
      <c r="DP507" s="46"/>
      <c r="DQ507" s="46"/>
      <c r="DR507" s="46"/>
      <c r="DS507" s="46"/>
      <c r="DT507" s="46"/>
      <c r="DU507" s="46"/>
      <c r="DV507" s="46"/>
      <c r="DW507" s="46"/>
      <c r="DX507" s="46"/>
      <c r="DY507" s="46"/>
      <c r="DZ507" s="46"/>
      <c r="EA507" s="46"/>
      <c r="EB507" s="46"/>
      <c r="EC507" s="46"/>
      <c r="ED507" s="46"/>
      <c r="EE507" s="46"/>
      <c r="EF507" s="46"/>
      <c r="EG507" s="46"/>
      <c r="EH507" s="46"/>
      <c r="EI507" s="46"/>
      <c r="EJ507" s="46"/>
      <c r="EK507" s="46"/>
      <c r="EL507" s="46"/>
      <c r="EM507" s="46"/>
      <c r="EN507" s="46"/>
      <c r="EO507" s="46"/>
      <c r="EP507" s="46"/>
      <c r="EQ507" s="46"/>
      <c r="ER507" s="46"/>
      <c r="ES507" s="46"/>
      <c r="ET507" s="46"/>
      <c r="EU507" s="46"/>
      <c r="EV507" s="46"/>
      <c r="EW507" s="46"/>
      <c r="EX507" s="46"/>
      <c r="EY507" s="46"/>
      <c r="EZ507" s="46"/>
      <c r="FA507" s="46"/>
      <c r="FB507" s="46"/>
      <c r="FC507" s="46"/>
      <c r="FD507" s="46"/>
      <c r="FE507" s="46"/>
      <c r="FF507" s="46"/>
      <c r="FG507" s="46"/>
      <c r="FH507" s="46"/>
      <c r="FI507" s="46"/>
      <c r="FJ507" s="46"/>
      <c r="FK507" s="46"/>
      <c r="FL507" s="46"/>
      <c r="FM507" s="46"/>
      <c r="FN507" s="46"/>
      <c r="FO507" s="46"/>
      <c r="FP507" s="46"/>
      <c r="FQ507" s="46"/>
      <c r="FR507" s="46"/>
      <c r="FS507" s="46"/>
      <c r="FT507" s="46"/>
      <c r="FU507" s="46"/>
      <c r="FV507" s="46"/>
      <c r="FW507" s="46"/>
      <c r="FX507" s="46"/>
      <c r="FY507" s="46"/>
      <c r="FZ507" s="46"/>
      <c r="GA507" s="46"/>
      <c r="GB507" s="46"/>
      <c r="GC507" s="46"/>
      <c r="GD507" s="46"/>
      <c r="GE507" s="46"/>
      <c r="GF507" s="46"/>
      <c r="GG507" s="46"/>
      <c r="GH507" s="46"/>
      <c r="GI507" s="46"/>
      <c r="GJ507" s="46"/>
      <c r="GK507" s="46"/>
      <c r="GL507" s="46"/>
      <c r="GM507" s="46"/>
      <c r="GN507" s="46"/>
      <c r="GO507" s="46"/>
      <c r="GP507" s="46"/>
      <c r="GQ507" s="46"/>
      <c r="GR507" s="46"/>
      <c r="GS507" s="46"/>
      <c r="GT507" s="46"/>
      <c r="GU507" s="46"/>
      <c r="GV507" s="46"/>
      <c r="GW507" s="46"/>
      <c r="GX507" s="46"/>
      <c r="GY507" s="46"/>
      <c r="GZ507" s="46"/>
      <c r="HA507" s="46"/>
      <c r="HB507" s="46"/>
      <c r="HC507" s="46"/>
      <c r="HD507" s="46"/>
      <c r="HE507" s="46"/>
      <c r="HF507" s="46"/>
      <c r="HG507" s="46"/>
      <c r="HH507" s="46"/>
      <c r="HI507" s="46"/>
      <c r="HJ507" s="46"/>
      <c r="HK507" s="46"/>
      <c r="HL507" s="46"/>
      <c r="HM507" s="46"/>
      <c r="HN507" s="46"/>
      <c r="HO507" s="46"/>
      <c r="HP507" s="46"/>
      <c r="HQ507" s="46"/>
      <c r="HR507" s="46"/>
      <c r="HS507" s="46"/>
      <c r="HT507" s="46"/>
      <c r="HU507" s="46"/>
      <c r="HV507" s="46"/>
      <c r="HW507" s="46"/>
      <c r="HX507" s="46"/>
      <c r="HY507" s="46"/>
      <c r="HZ507" s="46"/>
      <c r="IA507" s="46"/>
      <c r="IB507" s="46"/>
      <c r="IC507" s="46"/>
      <c r="ID507" s="46"/>
      <c r="IE507" s="46"/>
      <c r="IF507" s="46"/>
      <c r="IG507" s="46"/>
      <c r="IH507" s="46"/>
      <c r="II507" s="46"/>
      <c r="IJ507" s="46"/>
      <c r="IK507" s="46"/>
      <c r="IL507" s="46"/>
      <c r="IM507" s="45"/>
      <c r="IN507" s="45"/>
      <c r="IO507" s="45"/>
      <c r="IP507" s="45"/>
      <c r="IQ507" s="45"/>
      <c r="IR507" s="45"/>
      <c r="IS507" s="45"/>
      <c r="IT507" s="45"/>
      <c r="IU507" s="45"/>
      <c r="IV507" s="45"/>
      <c r="IW507" s="45"/>
      <c r="IX507" s="45"/>
      <c r="IY507" s="45"/>
      <c r="IZ507" s="45"/>
      <c r="JA507" s="45"/>
      <c r="JB507" s="45"/>
      <c r="JC507" s="45"/>
      <c r="JD507" s="45"/>
      <c r="JE507" s="45"/>
      <c r="JF507" s="45"/>
      <c r="JG507" s="45"/>
      <c r="JH507" s="45"/>
      <c r="JI507" s="45"/>
      <c r="JJ507" s="45"/>
      <c r="JK507" s="45"/>
      <c r="JL507" s="45"/>
      <c r="JM507" s="45"/>
      <c r="JN507" s="45"/>
      <c r="JO507" s="45"/>
      <c r="JP507" s="45"/>
      <c r="JQ507" s="45"/>
      <c r="JR507" s="45"/>
      <c r="JS507" s="45"/>
      <c r="JT507" s="45"/>
      <c r="JU507" s="45"/>
      <c r="JV507" s="45"/>
      <c r="JW507" s="45"/>
      <c r="JX507" s="45"/>
      <c r="JY507" s="45"/>
      <c r="JZ507" s="45"/>
      <c r="KA507" s="45"/>
      <c r="KB507" s="45"/>
    </row>
    <row r="508" spans="1:288" s="45" customFormat="1" ht="30">
      <c r="A508" s="42">
        <v>499</v>
      </c>
      <c r="B508" s="43" t="s">
        <v>4733</v>
      </c>
      <c r="C508" s="97">
        <v>1350</v>
      </c>
      <c r="D508" s="43" t="str">
        <f t="shared" si="110"/>
        <v>Директно възлагане</v>
      </c>
      <c r="E508" s="43" t="s">
        <v>114</v>
      </c>
      <c r="F508" s="97">
        <v>1294</v>
      </c>
      <c r="G508" s="44">
        <v>2018</v>
      </c>
      <c r="H508" s="43" t="str">
        <f>IF(ISERROR(VLOOKUP(I508, n_zop_all, 2, FALSE)), "", VLOOKUP(I508,n_zop_all, 2, FALSE))</f>
        <v>Директно възлагане</v>
      </c>
      <c r="I508" s="43" t="s">
        <v>114</v>
      </c>
      <c r="J508" s="44"/>
    </row>
    <row r="509" spans="1:288" s="45" customFormat="1" ht="45.75" customHeight="1">
      <c r="A509" s="42">
        <v>500</v>
      </c>
      <c r="B509" s="47" t="s">
        <v>4734</v>
      </c>
      <c r="C509" s="98">
        <v>1350</v>
      </c>
      <c r="D509" s="43" t="str">
        <f t="shared" si="110"/>
        <v>Директно възлагане</v>
      </c>
      <c r="E509" s="43" t="s">
        <v>113</v>
      </c>
      <c r="F509" s="97"/>
      <c r="G509" s="43"/>
      <c r="H509" s="43"/>
      <c r="I509" s="43"/>
      <c r="J509" s="43"/>
      <c r="K509" s="46"/>
    </row>
    <row r="510" spans="1:288" s="45" customFormat="1" ht="60.75" customHeight="1">
      <c r="A510" s="42">
        <v>501</v>
      </c>
      <c r="B510" s="43" t="s">
        <v>4735</v>
      </c>
      <c r="C510" s="97">
        <v>1350</v>
      </c>
      <c r="D510" s="43" t="str">
        <f t="shared" si="110"/>
        <v>Директно възлагане</v>
      </c>
      <c r="E510" s="43" t="s">
        <v>113</v>
      </c>
      <c r="F510" s="97"/>
      <c r="G510" s="44"/>
      <c r="H510" s="43"/>
      <c r="I510" s="43"/>
      <c r="J510" s="44"/>
    </row>
    <row r="511" spans="1:288" s="45" customFormat="1" ht="45.75" customHeight="1">
      <c r="A511" s="42">
        <v>502</v>
      </c>
      <c r="B511" s="43" t="s">
        <v>4736</v>
      </c>
      <c r="C511" s="97">
        <v>1300</v>
      </c>
      <c r="D511" s="43" t="str">
        <f t="shared" si="110"/>
        <v>Директно възлагане</v>
      </c>
      <c r="E511" s="43" t="s">
        <v>113</v>
      </c>
      <c r="F511" s="97">
        <v>1154.7</v>
      </c>
      <c r="G511" s="44">
        <v>2018</v>
      </c>
      <c r="H511" s="43" t="str">
        <f>IF(ISERROR(VLOOKUP(I511, n_zop_all, 2, FALSE)), "", VLOOKUP(I511,n_zop_all, 2, FALSE))</f>
        <v>Директно възлагане</v>
      </c>
      <c r="I511" s="43" t="s">
        <v>113</v>
      </c>
      <c r="J511" s="44"/>
    </row>
    <row r="512" spans="1:288" s="45" customFormat="1" ht="30.75" customHeight="1">
      <c r="A512" s="42">
        <v>503</v>
      </c>
      <c r="B512" s="43" t="s">
        <v>4737</v>
      </c>
      <c r="C512" s="97">
        <v>1300</v>
      </c>
      <c r="D512" s="43" t="str">
        <f t="shared" si="110"/>
        <v>Директно възлагане</v>
      </c>
      <c r="E512" s="43" t="s">
        <v>114</v>
      </c>
      <c r="F512" s="97"/>
      <c r="G512" s="44"/>
      <c r="H512" s="43"/>
      <c r="I512" s="43"/>
      <c r="J512" s="44"/>
    </row>
    <row r="513" spans="1:289" s="45" customFormat="1" ht="45.75" customHeight="1">
      <c r="A513" s="42">
        <v>504</v>
      </c>
      <c r="B513" s="47" t="s">
        <v>4738</v>
      </c>
      <c r="C513" s="98">
        <v>1280</v>
      </c>
      <c r="D513" s="43" t="str">
        <f t="shared" si="110"/>
        <v>Директно възлагане</v>
      </c>
      <c r="E513" s="43" t="s">
        <v>113</v>
      </c>
      <c r="F513" s="97"/>
      <c r="G513" s="44"/>
      <c r="H513" s="43"/>
      <c r="I513" s="43"/>
      <c r="J513" s="44"/>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6"/>
      <c r="CD513" s="46"/>
      <c r="CE513" s="46"/>
      <c r="CF513" s="46"/>
      <c r="CG513" s="46"/>
      <c r="CH513" s="46"/>
      <c r="CI513" s="46"/>
      <c r="CJ513" s="46"/>
      <c r="CK513" s="46"/>
      <c r="CL513" s="46"/>
      <c r="CM513" s="46"/>
      <c r="CN513" s="46"/>
      <c r="CO513" s="46"/>
      <c r="CP513" s="46"/>
      <c r="CQ513" s="46"/>
      <c r="CR513" s="46"/>
      <c r="CS513" s="46"/>
      <c r="CT513" s="46"/>
      <c r="CU513" s="46"/>
      <c r="CV513" s="46"/>
      <c r="CW513" s="46"/>
      <c r="CX513" s="46"/>
      <c r="CY513" s="46"/>
      <c r="CZ513" s="46"/>
      <c r="DA513" s="46"/>
      <c r="DB513" s="46"/>
      <c r="DC513" s="46"/>
      <c r="DD513" s="46"/>
      <c r="DE513" s="46"/>
      <c r="DF513" s="46"/>
      <c r="DG513" s="46"/>
      <c r="DH513" s="46"/>
      <c r="DI513" s="46"/>
      <c r="DJ513" s="46"/>
      <c r="DK513" s="46"/>
      <c r="DL513" s="46"/>
      <c r="DM513" s="46"/>
      <c r="DN513" s="46"/>
      <c r="DO513" s="46"/>
      <c r="DP513" s="46"/>
      <c r="DQ513" s="46"/>
      <c r="DR513" s="46"/>
      <c r="DS513" s="46"/>
      <c r="DT513" s="46"/>
      <c r="DU513" s="46"/>
      <c r="DV513" s="46"/>
      <c r="DW513" s="46"/>
      <c r="DX513" s="46"/>
      <c r="DY513" s="46"/>
      <c r="DZ513" s="46"/>
      <c r="EA513" s="46"/>
      <c r="EB513" s="46"/>
      <c r="EC513" s="46"/>
      <c r="ED513" s="46"/>
      <c r="EE513" s="46"/>
      <c r="EF513" s="46"/>
      <c r="EG513" s="46"/>
      <c r="EH513" s="46"/>
      <c r="EI513" s="46"/>
      <c r="EJ513" s="46"/>
      <c r="EK513" s="46"/>
      <c r="EL513" s="46"/>
      <c r="EM513" s="46"/>
      <c r="EN513" s="46"/>
      <c r="EO513" s="46"/>
      <c r="EP513" s="46"/>
      <c r="EQ513" s="46"/>
      <c r="ER513" s="46"/>
      <c r="ES513" s="46"/>
      <c r="ET513" s="46"/>
      <c r="EU513" s="46"/>
      <c r="EV513" s="46"/>
      <c r="EW513" s="46"/>
      <c r="EX513" s="46"/>
      <c r="EY513" s="46"/>
      <c r="EZ513" s="46"/>
      <c r="FA513" s="46"/>
      <c r="FB513" s="46"/>
      <c r="FC513" s="46"/>
      <c r="FD513" s="46"/>
      <c r="FE513" s="46"/>
      <c r="FF513" s="46"/>
      <c r="FG513" s="46"/>
      <c r="FH513" s="46"/>
      <c r="FI513" s="46"/>
      <c r="FJ513" s="46"/>
      <c r="FK513" s="46"/>
      <c r="FL513" s="46"/>
      <c r="FM513" s="46"/>
      <c r="FN513" s="46"/>
      <c r="FO513" s="46"/>
      <c r="FP513" s="46"/>
      <c r="FQ513" s="46"/>
      <c r="FR513" s="46"/>
      <c r="FS513" s="46"/>
      <c r="FT513" s="46"/>
      <c r="FU513" s="46"/>
      <c r="FV513" s="46"/>
      <c r="FW513" s="46"/>
      <c r="FX513" s="46"/>
      <c r="FY513" s="46"/>
      <c r="FZ513" s="46"/>
      <c r="GA513" s="46"/>
      <c r="GB513" s="46"/>
      <c r="GC513" s="46"/>
      <c r="GD513" s="46"/>
      <c r="GE513" s="46"/>
      <c r="GF513" s="46"/>
      <c r="GG513" s="46"/>
      <c r="GH513" s="46"/>
      <c r="GI513" s="46"/>
      <c r="GJ513" s="46"/>
      <c r="GK513" s="46"/>
      <c r="GL513" s="46"/>
      <c r="GM513" s="46"/>
      <c r="GN513" s="46"/>
      <c r="GO513" s="46"/>
      <c r="GP513" s="46"/>
      <c r="GQ513" s="46"/>
      <c r="GR513" s="46"/>
      <c r="GS513" s="46"/>
      <c r="GT513" s="46"/>
      <c r="GU513" s="46"/>
      <c r="GV513" s="46"/>
      <c r="GW513" s="46"/>
      <c r="GX513" s="46"/>
      <c r="GY513" s="46"/>
      <c r="GZ513" s="46"/>
      <c r="HA513" s="46"/>
      <c r="HB513" s="46"/>
      <c r="HC513" s="46"/>
      <c r="HD513" s="46"/>
      <c r="HE513" s="46"/>
      <c r="HF513" s="46"/>
      <c r="HG513" s="46"/>
      <c r="HH513" s="46"/>
      <c r="HI513" s="46"/>
      <c r="HJ513" s="46"/>
      <c r="HK513" s="46"/>
      <c r="HL513" s="46"/>
      <c r="HM513" s="46"/>
      <c r="HN513" s="46"/>
      <c r="HO513" s="46"/>
      <c r="HP513" s="46"/>
      <c r="HQ513" s="46"/>
      <c r="HR513" s="46"/>
      <c r="HS513" s="46"/>
      <c r="HT513" s="46"/>
      <c r="HU513" s="46"/>
      <c r="HV513" s="46"/>
      <c r="HW513" s="46"/>
      <c r="HX513" s="46"/>
      <c r="HY513" s="46"/>
      <c r="HZ513" s="46"/>
      <c r="IA513" s="46"/>
      <c r="IB513" s="46"/>
      <c r="IC513" s="46"/>
      <c r="ID513" s="46"/>
      <c r="IE513" s="46"/>
      <c r="IF513" s="46"/>
      <c r="IG513" s="46"/>
      <c r="IH513" s="46"/>
      <c r="II513" s="46"/>
      <c r="IJ513" s="46"/>
      <c r="IK513" s="46"/>
      <c r="IL513" s="46"/>
      <c r="IM513" s="46"/>
    </row>
    <row r="514" spans="1:289" s="45" customFormat="1" ht="135">
      <c r="A514" s="42">
        <v>505</v>
      </c>
      <c r="B514" s="43" t="s">
        <v>4739</v>
      </c>
      <c r="C514" s="97">
        <v>1250</v>
      </c>
      <c r="D514" s="43" t="str">
        <f t="shared" si="110"/>
        <v>Директно възлагане</v>
      </c>
      <c r="E514" s="43" t="s">
        <v>113</v>
      </c>
      <c r="F514" s="97"/>
      <c r="G514" s="44"/>
      <c r="H514" s="43"/>
      <c r="I514" s="43"/>
      <c r="J514" s="44"/>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46"/>
      <c r="BI514" s="46"/>
      <c r="BJ514" s="46"/>
      <c r="BK514" s="46"/>
      <c r="BL514" s="46"/>
      <c r="BM514" s="46"/>
      <c r="BN514" s="46"/>
      <c r="BO514" s="46"/>
      <c r="BP514" s="46"/>
      <c r="BQ514" s="46"/>
      <c r="BR514" s="46"/>
      <c r="BS514" s="46"/>
      <c r="BT514" s="46"/>
      <c r="BU514" s="46"/>
      <c r="BV514" s="46"/>
      <c r="BW514" s="46"/>
      <c r="BX514" s="46"/>
      <c r="BY514" s="46"/>
      <c r="BZ514" s="46"/>
      <c r="CA514" s="46"/>
      <c r="CB514" s="46"/>
      <c r="CC514" s="46"/>
      <c r="CD514" s="46"/>
      <c r="CE514" s="46"/>
      <c r="CF514" s="46"/>
      <c r="CG514" s="46"/>
      <c r="CH514" s="46"/>
      <c r="CI514" s="46"/>
      <c r="CJ514" s="46"/>
      <c r="CK514" s="46"/>
      <c r="CL514" s="46"/>
      <c r="CM514" s="46"/>
      <c r="CN514" s="46"/>
      <c r="CO514" s="46"/>
      <c r="CP514" s="46"/>
      <c r="CQ514" s="46"/>
      <c r="CR514" s="46"/>
      <c r="CS514" s="46"/>
      <c r="CT514" s="46"/>
      <c r="CU514" s="46"/>
      <c r="CV514" s="46"/>
      <c r="CW514" s="46"/>
      <c r="CX514" s="46"/>
      <c r="CY514" s="46"/>
      <c r="CZ514" s="46"/>
      <c r="DA514" s="46"/>
      <c r="DB514" s="46"/>
      <c r="DC514" s="46"/>
      <c r="DD514" s="46"/>
      <c r="DE514" s="46"/>
      <c r="DF514" s="46"/>
      <c r="DG514" s="46"/>
      <c r="DH514" s="46"/>
      <c r="DI514" s="46"/>
      <c r="DJ514" s="46"/>
      <c r="DK514" s="46"/>
      <c r="DL514" s="46"/>
      <c r="DM514" s="46"/>
      <c r="DN514" s="46"/>
      <c r="DO514" s="46"/>
      <c r="DP514" s="46"/>
      <c r="DQ514" s="46"/>
      <c r="DR514" s="46"/>
      <c r="DS514" s="46"/>
      <c r="DT514" s="46"/>
      <c r="DU514" s="46"/>
      <c r="DV514" s="46"/>
      <c r="DW514" s="46"/>
      <c r="DX514" s="46"/>
      <c r="DY514" s="46"/>
      <c r="DZ514" s="46"/>
      <c r="EA514" s="46"/>
      <c r="EB514" s="46"/>
      <c r="EC514" s="46"/>
      <c r="ED514" s="46"/>
      <c r="EE514" s="46"/>
      <c r="EF514" s="46"/>
      <c r="EG514" s="46"/>
      <c r="EH514" s="46"/>
      <c r="EI514" s="46"/>
      <c r="EJ514" s="46"/>
      <c r="EK514" s="46"/>
      <c r="EL514" s="46"/>
      <c r="EM514" s="46"/>
      <c r="EN514" s="46"/>
      <c r="EO514" s="46"/>
      <c r="EP514" s="46"/>
      <c r="EQ514" s="46"/>
      <c r="ER514" s="46"/>
      <c r="ES514" s="46"/>
      <c r="ET514" s="46"/>
      <c r="EU514" s="46"/>
      <c r="EV514" s="46"/>
      <c r="EW514" s="46"/>
      <c r="EX514" s="46"/>
      <c r="EY514" s="46"/>
      <c r="EZ514" s="46"/>
      <c r="FA514" s="46"/>
      <c r="FB514" s="46"/>
      <c r="FC514" s="46"/>
      <c r="FD514" s="46"/>
      <c r="FE514" s="46"/>
      <c r="FF514" s="46"/>
      <c r="FG514" s="46"/>
      <c r="FH514" s="46"/>
      <c r="FI514" s="46"/>
      <c r="FJ514" s="46"/>
      <c r="FK514" s="46"/>
      <c r="FL514" s="46"/>
      <c r="FM514" s="46"/>
      <c r="FN514" s="46"/>
      <c r="FO514" s="46"/>
      <c r="FP514" s="46"/>
      <c r="FQ514" s="46"/>
      <c r="FR514" s="46"/>
      <c r="FS514" s="46"/>
      <c r="FT514" s="46"/>
      <c r="FU514" s="46"/>
      <c r="FV514" s="46"/>
      <c r="FW514" s="46"/>
      <c r="FX514" s="46"/>
      <c r="FY514" s="46"/>
      <c r="FZ514" s="46"/>
      <c r="GA514" s="46"/>
      <c r="GB514" s="46"/>
      <c r="GC514" s="46"/>
      <c r="GD514" s="46"/>
      <c r="GE514" s="46"/>
      <c r="GF514" s="46"/>
      <c r="GG514" s="46"/>
      <c r="GH514" s="46"/>
      <c r="GI514" s="46"/>
      <c r="GJ514" s="46"/>
      <c r="GK514" s="46"/>
      <c r="GL514" s="46"/>
      <c r="GM514" s="46"/>
      <c r="GN514" s="46"/>
      <c r="GO514" s="46"/>
      <c r="GP514" s="46"/>
      <c r="GQ514" s="46"/>
      <c r="GR514" s="46"/>
      <c r="GS514" s="46"/>
      <c r="GT514" s="46"/>
      <c r="GU514" s="46"/>
      <c r="GV514" s="46"/>
      <c r="GW514" s="46"/>
      <c r="GX514" s="46"/>
      <c r="GY514" s="46"/>
      <c r="GZ514" s="46"/>
      <c r="HA514" s="46"/>
      <c r="HB514" s="46"/>
      <c r="HC514" s="46"/>
      <c r="HD514" s="46"/>
      <c r="HE514" s="46"/>
      <c r="HF514" s="46"/>
      <c r="HG514" s="46"/>
      <c r="HH514" s="46"/>
      <c r="HI514" s="46"/>
      <c r="HJ514" s="46"/>
      <c r="HK514" s="46"/>
      <c r="HL514" s="46"/>
      <c r="HM514" s="46"/>
      <c r="HN514" s="46"/>
      <c r="HO514" s="46"/>
      <c r="HP514" s="46"/>
      <c r="HQ514" s="46"/>
      <c r="HR514" s="46"/>
      <c r="HS514" s="46"/>
      <c r="HT514" s="46"/>
      <c r="HU514" s="46"/>
      <c r="HV514" s="46"/>
      <c r="HW514" s="46"/>
      <c r="HX514" s="46"/>
      <c r="HY514" s="46"/>
      <c r="HZ514" s="46"/>
      <c r="IA514" s="46"/>
      <c r="IB514" s="46"/>
      <c r="IC514" s="46"/>
      <c r="ID514" s="46"/>
      <c r="IE514" s="46"/>
      <c r="IF514" s="46"/>
      <c r="IG514" s="46"/>
      <c r="IH514" s="46"/>
      <c r="II514" s="46"/>
      <c r="IJ514" s="46"/>
      <c r="IK514" s="46"/>
      <c r="IL514" s="46"/>
      <c r="IM514" s="46"/>
    </row>
    <row r="515" spans="1:289" s="45" customFormat="1" ht="45.75" customHeight="1">
      <c r="A515" s="42">
        <v>506</v>
      </c>
      <c r="B515" s="47" t="s">
        <v>4740</v>
      </c>
      <c r="C515" s="98">
        <v>1250</v>
      </c>
      <c r="D515" s="43" t="str">
        <f t="shared" si="110"/>
        <v>Директно възлагане</v>
      </c>
      <c r="E515" s="43" t="s">
        <v>113</v>
      </c>
      <c r="F515" s="97"/>
      <c r="G515" s="43"/>
      <c r="H515" s="43"/>
      <c r="I515" s="43"/>
      <c r="J515" s="43"/>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6"/>
      <c r="AL515" s="46"/>
      <c r="AM515" s="46"/>
      <c r="AN515" s="46"/>
      <c r="AO515" s="46"/>
      <c r="AP515" s="46"/>
      <c r="AQ515" s="46"/>
      <c r="AR515" s="46"/>
      <c r="AS515" s="46"/>
      <c r="AT515" s="46"/>
      <c r="AU515" s="46"/>
      <c r="AV515" s="46"/>
      <c r="AW515" s="46"/>
      <c r="AX515" s="46"/>
      <c r="AY515" s="46"/>
      <c r="AZ515" s="46"/>
      <c r="BA515" s="46"/>
      <c r="BB515" s="46"/>
      <c r="BC515" s="46"/>
      <c r="BD515" s="46"/>
      <c r="BE515" s="46"/>
      <c r="BF515" s="46"/>
      <c r="BG515" s="46"/>
      <c r="BH515" s="46"/>
      <c r="BI515" s="46"/>
      <c r="BJ515" s="46"/>
      <c r="BK515" s="46"/>
      <c r="BL515" s="46"/>
      <c r="BM515" s="46"/>
      <c r="BN515" s="46"/>
      <c r="BO515" s="46"/>
      <c r="BP515" s="46"/>
      <c r="BQ515" s="46"/>
      <c r="BR515" s="46"/>
      <c r="BS515" s="46"/>
      <c r="BT515" s="46"/>
      <c r="BU515" s="46"/>
      <c r="BV515" s="46"/>
      <c r="BW515" s="46"/>
      <c r="BX515" s="46"/>
      <c r="BY515" s="46"/>
      <c r="BZ515" s="46"/>
      <c r="CA515" s="46"/>
      <c r="CB515" s="46"/>
      <c r="CC515" s="46"/>
      <c r="CD515" s="46"/>
      <c r="CE515" s="46"/>
      <c r="CF515" s="46"/>
      <c r="CG515" s="46"/>
      <c r="CH515" s="46"/>
      <c r="CI515" s="46"/>
      <c r="CJ515" s="46"/>
      <c r="CK515" s="46"/>
      <c r="CL515" s="46"/>
      <c r="CM515" s="46"/>
      <c r="CN515" s="46"/>
      <c r="CO515" s="46"/>
      <c r="CP515" s="46"/>
      <c r="CQ515" s="46"/>
      <c r="CR515" s="46"/>
      <c r="CS515" s="46"/>
      <c r="CT515" s="46"/>
      <c r="CU515" s="46"/>
      <c r="CV515" s="46"/>
      <c r="CW515" s="46"/>
      <c r="CX515" s="46"/>
      <c r="CY515" s="46"/>
      <c r="CZ515" s="46"/>
      <c r="DA515" s="46"/>
      <c r="DB515" s="46"/>
      <c r="DC515" s="46"/>
      <c r="DD515" s="46"/>
      <c r="DE515" s="46"/>
      <c r="DF515" s="46"/>
      <c r="DG515" s="46"/>
      <c r="DH515" s="46"/>
      <c r="DI515" s="46"/>
      <c r="DJ515" s="46"/>
      <c r="DK515" s="46"/>
      <c r="DL515" s="46"/>
      <c r="DM515" s="46"/>
      <c r="DN515" s="46"/>
      <c r="DO515" s="46"/>
      <c r="DP515" s="46"/>
      <c r="DQ515" s="46"/>
      <c r="DR515" s="46"/>
      <c r="DS515" s="46"/>
      <c r="DT515" s="46"/>
      <c r="DU515" s="46"/>
      <c r="DV515" s="46"/>
      <c r="DW515" s="46"/>
      <c r="DX515" s="46"/>
      <c r="DY515" s="46"/>
      <c r="DZ515" s="46"/>
      <c r="EA515" s="46"/>
      <c r="EB515" s="46"/>
      <c r="EC515" s="46"/>
      <c r="ED515" s="46"/>
      <c r="EE515" s="46"/>
      <c r="EF515" s="46"/>
      <c r="EG515" s="46"/>
      <c r="EH515" s="46"/>
      <c r="EI515" s="46"/>
      <c r="EJ515" s="46"/>
      <c r="EK515" s="46"/>
      <c r="EL515" s="46"/>
      <c r="EM515" s="46"/>
      <c r="EN515" s="46"/>
      <c r="EO515" s="46"/>
      <c r="EP515" s="46"/>
      <c r="EQ515" s="46"/>
      <c r="ER515" s="46"/>
      <c r="ES515" s="46"/>
      <c r="ET515" s="46"/>
      <c r="EU515" s="46"/>
      <c r="EV515" s="46"/>
      <c r="EW515" s="46"/>
      <c r="EX515" s="46"/>
      <c r="EY515" s="46"/>
      <c r="EZ515" s="46"/>
      <c r="FA515" s="46"/>
      <c r="FB515" s="46"/>
      <c r="FC515" s="46"/>
      <c r="FD515" s="46"/>
      <c r="FE515" s="46"/>
      <c r="FF515" s="46"/>
      <c r="FG515" s="46"/>
      <c r="FH515" s="46"/>
      <c r="FI515" s="46"/>
      <c r="FJ515" s="46"/>
      <c r="FK515" s="46"/>
      <c r="FL515" s="46"/>
      <c r="FM515" s="46"/>
      <c r="FN515" s="46"/>
      <c r="FO515" s="46"/>
      <c r="FP515" s="46"/>
      <c r="FQ515" s="46"/>
      <c r="FR515" s="46"/>
      <c r="FS515" s="46"/>
      <c r="FT515" s="46"/>
      <c r="FU515" s="46"/>
      <c r="FV515" s="46"/>
      <c r="FW515" s="46"/>
      <c r="FX515" s="46"/>
      <c r="FY515" s="46"/>
      <c r="FZ515" s="46"/>
      <c r="GA515" s="46"/>
      <c r="GB515" s="46"/>
      <c r="GC515" s="46"/>
      <c r="GD515" s="46"/>
      <c r="GE515" s="46"/>
      <c r="GF515" s="46"/>
      <c r="GG515" s="46"/>
      <c r="GH515" s="46"/>
      <c r="GI515" s="46"/>
      <c r="GJ515" s="46"/>
      <c r="GK515" s="46"/>
      <c r="GL515" s="46"/>
      <c r="GM515" s="46"/>
      <c r="GN515" s="46"/>
      <c r="GO515" s="46"/>
      <c r="GP515" s="46"/>
      <c r="GQ515" s="46"/>
      <c r="GR515" s="46"/>
      <c r="GS515" s="46"/>
      <c r="GT515" s="46"/>
      <c r="GU515" s="46"/>
      <c r="GV515" s="46"/>
      <c r="GW515" s="46"/>
      <c r="GX515" s="46"/>
      <c r="GY515" s="46"/>
      <c r="GZ515" s="46"/>
      <c r="HA515" s="46"/>
      <c r="HB515" s="46"/>
      <c r="HC515" s="46"/>
      <c r="HD515" s="46"/>
      <c r="HE515" s="46"/>
      <c r="HF515" s="46"/>
      <c r="HG515" s="46"/>
      <c r="HH515" s="46"/>
      <c r="HI515" s="46"/>
      <c r="HJ515" s="46"/>
      <c r="HK515" s="46"/>
      <c r="HL515" s="46"/>
      <c r="HM515" s="46"/>
      <c r="HN515" s="46"/>
      <c r="HO515" s="46"/>
      <c r="HP515" s="46"/>
      <c r="HQ515" s="46"/>
      <c r="HR515" s="46"/>
      <c r="HS515" s="46"/>
      <c r="HT515" s="46"/>
      <c r="HU515" s="46"/>
      <c r="HV515" s="46"/>
      <c r="HW515" s="46"/>
      <c r="HX515" s="46"/>
      <c r="HY515" s="46"/>
      <c r="HZ515" s="46"/>
      <c r="IA515" s="46"/>
      <c r="IB515" s="46"/>
      <c r="IC515" s="46"/>
      <c r="ID515" s="46"/>
      <c r="IE515" s="46"/>
      <c r="IF515" s="46"/>
      <c r="IG515" s="46"/>
      <c r="IH515" s="46"/>
      <c r="II515" s="46"/>
      <c r="IJ515" s="46"/>
      <c r="IK515" s="46"/>
      <c r="IL515" s="46"/>
      <c r="IM515" s="46"/>
    </row>
    <row r="516" spans="1:289" s="45" customFormat="1" ht="45.75" customHeight="1">
      <c r="A516" s="42">
        <v>507</v>
      </c>
      <c r="B516" s="47" t="s">
        <v>4741</v>
      </c>
      <c r="C516" s="97">
        <v>1250</v>
      </c>
      <c r="D516" s="43" t="str">
        <f t="shared" si="110"/>
        <v>Директно възлагане</v>
      </c>
      <c r="E516" s="43" t="s">
        <v>113</v>
      </c>
      <c r="F516" s="97"/>
      <c r="G516" s="43"/>
      <c r="H516" s="43"/>
      <c r="I516" s="43"/>
      <c r="J516" s="43"/>
      <c r="K516" s="46"/>
    </row>
    <row r="517" spans="1:289" s="45" customFormat="1" ht="45.75" customHeight="1">
      <c r="A517" s="42">
        <v>508</v>
      </c>
      <c r="B517" s="47" t="s">
        <v>4742</v>
      </c>
      <c r="C517" s="97">
        <v>1230</v>
      </c>
      <c r="D517" s="43" t="str">
        <f t="shared" si="110"/>
        <v>Директно възлагане</v>
      </c>
      <c r="E517" s="43" t="s">
        <v>113</v>
      </c>
      <c r="F517" s="97"/>
      <c r="G517" s="43"/>
      <c r="H517" s="43"/>
      <c r="I517" s="43"/>
      <c r="J517" s="43"/>
      <c r="K517" s="46"/>
    </row>
    <row r="518" spans="1:289" s="45" customFormat="1" ht="45.75" customHeight="1">
      <c r="A518" s="42">
        <v>509</v>
      </c>
      <c r="B518" s="43" t="s">
        <v>4743</v>
      </c>
      <c r="C518" s="97">
        <v>1200</v>
      </c>
      <c r="D518" s="43" t="str">
        <f t="shared" si="110"/>
        <v>Директно възлагане</v>
      </c>
      <c r="E518" s="43" t="s">
        <v>113</v>
      </c>
      <c r="F518" s="97">
        <v>1109.57</v>
      </c>
      <c r="G518" s="44">
        <v>2018</v>
      </c>
      <c r="H518" s="43" t="str">
        <f>IF(ISERROR(VLOOKUP(I518, n_zop_all, 2, FALSE)), "", VLOOKUP(I518,n_zop_all, 2, FALSE))</f>
        <v>Директно възлагане</v>
      </c>
      <c r="I518" s="43" t="s">
        <v>113</v>
      </c>
      <c r="J518" s="44"/>
    </row>
    <row r="519" spans="1:289" s="45" customFormat="1" ht="45.75" customHeight="1">
      <c r="A519" s="42">
        <v>510</v>
      </c>
      <c r="B519" s="43" t="s">
        <v>4744</v>
      </c>
      <c r="C519" s="97">
        <v>1200</v>
      </c>
      <c r="D519" s="43" t="str">
        <f t="shared" si="110"/>
        <v>Директно възлагане</v>
      </c>
      <c r="E519" s="43" t="s">
        <v>113</v>
      </c>
      <c r="F519" s="97">
        <v>1127</v>
      </c>
      <c r="G519" s="44">
        <v>2018</v>
      </c>
      <c r="H519" s="43" t="str">
        <f>IF(ISERROR(VLOOKUP(I519, n_zop_all, 2, FALSE)), "", VLOOKUP(I519,n_zop_all, 2, FALSE))</f>
        <v>Директно възлагане</v>
      </c>
      <c r="I519" s="43" t="s">
        <v>113</v>
      </c>
      <c r="J519" s="44"/>
    </row>
    <row r="520" spans="1:289" s="45" customFormat="1" ht="45.75" customHeight="1">
      <c r="A520" s="42">
        <v>511</v>
      </c>
      <c r="B520" s="47" t="s">
        <v>4745</v>
      </c>
      <c r="C520" s="98">
        <v>1200</v>
      </c>
      <c r="D520" s="43" t="str">
        <f t="shared" si="110"/>
        <v>Директно възлагане</v>
      </c>
      <c r="E520" s="43" t="s">
        <v>113</v>
      </c>
      <c r="F520" s="97"/>
      <c r="G520" s="44"/>
      <c r="H520" s="43"/>
      <c r="I520" s="43"/>
      <c r="J520" s="44"/>
    </row>
    <row r="521" spans="1:289" s="45" customFormat="1" ht="45.75" customHeight="1">
      <c r="A521" s="42">
        <v>512</v>
      </c>
      <c r="B521" s="47" t="s">
        <v>4746</v>
      </c>
      <c r="C521" s="98">
        <v>1200</v>
      </c>
      <c r="D521" s="43" t="str">
        <f t="shared" si="110"/>
        <v>Директно възлагане</v>
      </c>
      <c r="E521" s="43" t="s">
        <v>113</v>
      </c>
      <c r="F521" s="97">
        <v>388</v>
      </c>
      <c r="G521" s="44">
        <v>2018</v>
      </c>
      <c r="H521" s="43" t="str">
        <f>IF(ISERROR(VLOOKUP(I521, n_zop_all, 2, FALSE)), "", VLOOKUP(I521,n_zop_all, 2, FALSE))</f>
        <v>Директно възлагане</v>
      </c>
      <c r="I521" s="43" t="s">
        <v>113</v>
      </c>
      <c r="J521" s="44"/>
    </row>
    <row r="522" spans="1:289" s="45" customFormat="1" ht="45.75" customHeight="1">
      <c r="A522" s="42">
        <v>513</v>
      </c>
      <c r="B522" s="43" t="s">
        <v>4747</v>
      </c>
      <c r="C522" s="97">
        <v>1200</v>
      </c>
      <c r="D522" s="43" t="s">
        <v>122</v>
      </c>
      <c r="E522" s="43" t="s">
        <v>113</v>
      </c>
      <c r="F522" s="97">
        <v>1197</v>
      </c>
      <c r="G522" s="44">
        <v>2018</v>
      </c>
      <c r="H522" s="43" t="str">
        <f>IF(ISERROR(VLOOKUP(I522, n_zop_all, 2, FALSE)), "", VLOOKUP(I522,n_zop_all, 2, FALSE))</f>
        <v>Директно възлагане</v>
      </c>
      <c r="I522" s="43" t="s">
        <v>113</v>
      </c>
      <c r="J522" s="44"/>
    </row>
    <row r="523" spans="1:289" s="45" customFormat="1" ht="30.75" customHeight="1">
      <c r="A523" s="42">
        <v>514</v>
      </c>
      <c r="B523" s="43" t="s">
        <v>4748</v>
      </c>
      <c r="C523" s="97">
        <v>1200</v>
      </c>
      <c r="D523" s="43" t="str">
        <f t="shared" ref="D523:D547" si="111">IF(ISERROR(VLOOKUP(E523, n_zop_all, 2, FALSE)), "", VLOOKUP(E523,n_zop_all, 2, FALSE))</f>
        <v>Директно възлагане</v>
      </c>
      <c r="E523" s="43" t="s">
        <v>114</v>
      </c>
      <c r="F523" s="97"/>
      <c r="G523" s="44"/>
      <c r="H523" s="43"/>
      <c r="I523" s="43"/>
      <c r="J523" s="44"/>
    </row>
    <row r="524" spans="1:289" s="45" customFormat="1" ht="30.75" customHeight="1">
      <c r="A524" s="42">
        <v>515</v>
      </c>
      <c r="B524" s="43" t="s">
        <v>4749</v>
      </c>
      <c r="C524" s="97">
        <v>1200</v>
      </c>
      <c r="D524" s="43" t="str">
        <f t="shared" si="111"/>
        <v>Директно възлагане</v>
      </c>
      <c r="E524" s="43" t="s">
        <v>114</v>
      </c>
      <c r="F524" s="97"/>
      <c r="G524" s="44"/>
      <c r="H524" s="43"/>
      <c r="I524" s="43"/>
      <c r="J524" s="44"/>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c r="BH524" s="46"/>
      <c r="BI524" s="46"/>
      <c r="BJ524" s="46"/>
      <c r="BK524" s="46"/>
      <c r="BL524" s="46"/>
      <c r="BM524" s="46"/>
      <c r="BN524" s="46"/>
      <c r="BO524" s="46"/>
      <c r="BP524" s="46"/>
      <c r="BQ524" s="46"/>
      <c r="BR524" s="46"/>
      <c r="BS524" s="46"/>
      <c r="BT524" s="46"/>
      <c r="BU524" s="46"/>
      <c r="BV524" s="46"/>
      <c r="BW524" s="46"/>
      <c r="BX524" s="46"/>
      <c r="BY524" s="46"/>
      <c r="BZ524" s="46"/>
      <c r="CA524" s="46"/>
      <c r="CB524" s="46"/>
      <c r="CC524" s="46"/>
      <c r="CD524" s="46"/>
      <c r="CE524" s="46"/>
      <c r="CF524" s="46"/>
      <c r="CG524" s="46"/>
      <c r="CH524" s="46"/>
      <c r="CI524" s="46"/>
      <c r="CJ524" s="46"/>
      <c r="CK524" s="46"/>
      <c r="CL524" s="46"/>
      <c r="CM524" s="46"/>
      <c r="CN524" s="46"/>
      <c r="CO524" s="46"/>
      <c r="CP524" s="46"/>
      <c r="CQ524" s="46"/>
      <c r="CR524" s="46"/>
      <c r="CS524" s="46"/>
      <c r="CT524" s="46"/>
      <c r="CU524" s="46"/>
      <c r="CV524" s="46"/>
      <c r="CW524" s="46"/>
      <c r="CX524" s="46"/>
      <c r="CY524" s="46"/>
      <c r="CZ524" s="46"/>
      <c r="DA524" s="46"/>
      <c r="DB524" s="46"/>
      <c r="DC524" s="46"/>
      <c r="DD524" s="46"/>
      <c r="DE524" s="46"/>
      <c r="DF524" s="46"/>
      <c r="DG524" s="46"/>
      <c r="DH524" s="46"/>
      <c r="DI524" s="46"/>
      <c r="DJ524" s="46"/>
      <c r="DK524" s="46"/>
      <c r="DL524" s="46"/>
      <c r="DM524" s="46"/>
      <c r="DN524" s="46"/>
      <c r="DO524" s="46"/>
      <c r="DP524" s="46"/>
      <c r="DQ524" s="46"/>
      <c r="DR524" s="46"/>
      <c r="DS524" s="46"/>
      <c r="DT524" s="46"/>
      <c r="DU524" s="46"/>
      <c r="DV524" s="46"/>
      <c r="DW524" s="46"/>
      <c r="DX524" s="46"/>
      <c r="DY524" s="46"/>
      <c r="DZ524" s="46"/>
      <c r="EA524" s="46"/>
      <c r="EB524" s="46"/>
      <c r="EC524" s="46"/>
      <c r="ED524" s="46"/>
      <c r="EE524" s="46"/>
      <c r="EF524" s="46"/>
      <c r="EG524" s="46"/>
      <c r="EH524" s="46"/>
      <c r="EI524" s="46"/>
      <c r="EJ524" s="46"/>
      <c r="EK524" s="46"/>
      <c r="EL524" s="46"/>
      <c r="EM524" s="46"/>
      <c r="EN524" s="46"/>
      <c r="EO524" s="46"/>
      <c r="EP524" s="46"/>
      <c r="EQ524" s="46"/>
      <c r="ER524" s="46"/>
      <c r="ES524" s="46"/>
      <c r="ET524" s="46"/>
      <c r="EU524" s="46"/>
      <c r="EV524" s="46"/>
      <c r="EW524" s="46"/>
      <c r="EX524" s="46"/>
      <c r="EY524" s="46"/>
      <c r="EZ524" s="46"/>
      <c r="FA524" s="46"/>
      <c r="FB524" s="46"/>
      <c r="FC524" s="46"/>
      <c r="FD524" s="46"/>
      <c r="FE524" s="46"/>
      <c r="FF524" s="46"/>
      <c r="FG524" s="46"/>
      <c r="FH524" s="46"/>
      <c r="FI524" s="46"/>
      <c r="FJ524" s="46"/>
      <c r="FK524" s="46"/>
      <c r="FL524" s="46"/>
      <c r="FM524" s="46"/>
      <c r="FN524" s="46"/>
      <c r="FO524" s="46"/>
      <c r="FP524" s="46"/>
      <c r="FQ524" s="46"/>
      <c r="FR524" s="46"/>
      <c r="FS524" s="46"/>
      <c r="FT524" s="46"/>
      <c r="FU524" s="46"/>
      <c r="FV524" s="46"/>
      <c r="FW524" s="46"/>
      <c r="FX524" s="46"/>
      <c r="FY524" s="46"/>
      <c r="FZ524" s="46"/>
      <c r="GA524" s="46"/>
      <c r="GB524" s="46"/>
      <c r="GC524" s="46"/>
      <c r="GD524" s="46"/>
      <c r="GE524" s="46"/>
      <c r="GF524" s="46"/>
      <c r="GG524" s="46"/>
      <c r="GH524" s="46"/>
      <c r="GI524" s="46"/>
      <c r="GJ524" s="46"/>
      <c r="GK524" s="46"/>
      <c r="GL524" s="46"/>
      <c r="GM524" s="46"/>
      <c r="GN524" s="46"/>
      <c r="GO524" s="46"/>
      <c r="GP524" s="46"/>
      <c r="GQ524" s="46"/>
      <c r="GR524" s="46"/>
      <c r="GS524" s="46"/>
      <c r="GT524" s="46"/>
      <c r="GU524" s="46"/>
      <c r="GV524" s="46"/>
      <c r="GW524" s="46"/>
      <c r="GX524" s="46"/>
      <c r="GY524" s="46"/>
      <c r="GZ524" s="46"/>
      <c r="HA524" s="46"/>
      <c r="HB524" s="46"/>
      <c r="HC524" s="46"/>
      <c r="HD524" s="46"/>
      <c r="HE524" s="46"/>
      <c r="HF524" s="46"/>
      <c r="HG524" s="46"/>
      <c r="HH524" s="46"/>
      <c r="HI524" s="46"/>
      <c r="HJ524" s="46"/>
      <c r="HK524" s="46"/>
      <c r="HL524" s="46"/>
      <c r="HM524" s="46"/>
      <c r="HN524" s="46"/>
      <c r="HO524" s="46"/>
      <c r="HP524" s="46"/>
      <c r="HQ524" s="46"/>
      <c r="HR524" s="46"/>
      <c r="HS524" s="46"/>
      <c r="HT524" s="46"/>
      <c r="HU524" s="46"/>
      <c r="HV524" s="46"/>
      <c r="HW524" s="46"/>
      <c r="HX524" s="46"/>
      <c r="HY524" s="46"/>
      <c r="HZ524" s="46"/>
      <c r="IA524" s="46"/>
      <c r="IB524" s="46"/>
      <c r="IC524" s="46"/>
      <c r="ID524" s="46"/>
      <c r="IE524" s="46"/>
      <c r="IF524" s="46"/>
      <c r="IG524" s="46"/>
      <c r="IH524" s="46"/>
      <c r="II524" s="46"/>
      <c r="IJ524" s="46"/>
      <c r="IK524" s="46"/>
      <c r="IL524" s="46"/>
      <c r="IM524" s="46"/>
      <c r="IR524" s="88"/>
      <c r="IS524" s="88"/>
      <c r="IT524" s="88"/>
      <c r="IU524" s="88"/>
      <c r="IV524" s="88"/>
      <c r="IW524" s="88"/>
      <c r="IX524" s="88"/>
      <c r="IY524" s="88"/>
      <c r="IZ524" s="88"/>
      <c r="JA524" s="88"/>
      <c r="JB524" s="88"/>
      <c r="JC524" s="88"/>
      <c r="JD524" s="88"/>
      <c r="JE524" s="88"/>
      <c r="JF524" s="88"/>
      <c r="JG524" s="88"/>
      <c r="JH524" s="88"/>
      <c r="JI524" s="88"/>
      <c r="JJ524" s="88"/>
      <c r="JK524" s="88"/>
      <c r="JL524" s="88"/>
      <c r="JM524" s="88"/>
      <c r="JN524" s="88"/>
      <c r="JO524" s="88"/>
      <c r="JP524" s="88"/>
      <c r="JQ524" s="88"/>
      <c r="JR524" s="88"/>
      <c r="JS524" s="88"/>
      <c r="JT524" s="88"/>
      <c r="JU524" s="88"/>
      <c r="JV524" s="88"/>
      <c r="JW524" s="88"/>
      <c r="JX524" s="88"/>
      <c r="JY524" s="88"/>
      <c r="JZ524" s="88"/>
      <c r="KA524" s="88"/>
      <c r="KB524" s="88"/>
      <c r="KC524" s="88"/>
    </row>
    <row r="525" spans="1:289" s="45" customFormat="1" ht="30.75" customHeight="1">
      <c r="A525" s="42">
        <v>516</v>
      </c>
      <c r="B525" s="44" t="s">
        <v>4750</v>
      </c>
      <c r="C525" s="97">
        <v>1200</v>
      </c>
      <c r="D525" s="43" t="str">
        <f t="shared" si="111"/>
        <v>Директно възлагане</v>
      </c>
      <c r="E525" s="43" t="s">
        <v>114</v>
      </c>
      <c r="F525" s="97">
        <v>420.76</v>
      </c>
      <c r="G525" s="44">
        <v>2018</v>
      </c>
      <c r="H525" s="43" t="str">
        <f>IF(ISERROR(VLOOKUP(I525, n_zop_all, 2, FALSE)), "", VLOOKUP(I525,n_zop_all, 2, FALSE))</f>
        <v>Директно възлагане</v>
      </c>
      <c r="I525" s="43" t="s">
        <v>114</v>
      </c>
      <c r="J525" s="44"/>
      <c r="IN525" s="88"/>
      <c r="IO525" s="88"/>
      <c r="IP525" s="88"/>
      <c r="IQ525" s="88"/>
      <c r="IR525" s="88"/>
      <c r="IS525" s="88"/>
      <c r="IT525" s="88"/>
      <c r="IU525" s="88"/>
      <c r="IV525" s="88"/>
      <c r="IW525" s="88"/>
      <c r="IX525" s="88"/>
      <c r="IY525" s="88"/>
      <c r="IZ525" s="88"/>
      <c r="JA525" s="88"/>
      <c r="JB525" s="88"/>
      <c r="JC525" s="88"/>
      <c r="JD525" s="88"/>
      <c r="JE525" s="88"/>
      <c r="JF525" s="88"/>
      <c r="JG525" s="88"/>
      <c r="JH525" s="88"/>
      <c r="JI525" s="88"/>
      <c r="JJ525" s="88"/>
      <c r="JK525" s="88"/>
      <c r="JL525" s="88"/>
      <c r="JM525" s="88"/>
      <c r="JN525" s="88"/>
      <c r="JO525" s="88"/>
      <c r="JP525" s="88"/>
      <c r="JQ525" s="88"/>
      <c r="JR525" s="88"/>
      <c r="JS525" s="88"/>
      <c r="JT525" s="88"/>
      <c r="JU525" s="88"/>
      <c r="JV525" s="88"/>
      <c r="JW525" s="88"/>
      <c r="JX525" s="88"/>
      <c r="JY525" s="88"/>
      <c r="JZ525" s="88"/>
      <c r="KA525" s="88"/>
      <c r="KB525" s="88"/>
      <c r="KC525" s="88"/>
    </row>
    <row r="526" spans="1:289" s="88" customFormat="1" ht="45.75" customHeight="1">
      <c r="A526" s="42">
        <v>517</v>
      </c>
      <c r="B526" s="47" t="s">
        <v>4751</v>
      </c>
      <c r="C526" s="98">
        <v>1200</v>
      </c>
      <c r="D526" s="43" t="str">
        <f t="shared" si="111"/>
        <v>Директно възлагане</v>
      </c>
      <c r="E526" s="43" t="s">
        <v>113</v>
      </c>
      <c r="F526" s="97"/>
      <c r="G526" s="43"/>
      <c r="H526" s="43"/>
      <c r="I526" s="43"/>
      <c r="J526" s="43"/>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6"/>
      <c r="CD526" s="46"/>
      <c r="CE526" s="46"/>
      <c r="CF526" s="46"/>
      <c r="CG526" s="46"/>
      <c r="CH526" s="46"/>
      <c r="CI526" s="46"/>
      <c r="CJ526" s="46"/>
      <c r="CK526" s="46"/>
      <c r="CL526" s="46"/>
      <c r="CM526" s="46"/>
      <c r="CN526" s="46"/>
      <c r="CO526" s="46"/>
      <c r="CP526" s="46"/>
      <c r="CQ526" s="46"/>
      <c r="CR526" s="46"/>
      <c r="CS526" s="46"/>
      <c r="CT526" s="46"/>
      <c r="CU526" s="46"/>
      <c r="CV526" s="46"/>
      <c r="CW526" s="46"/>
      <c r="CX526" s="46"/>
      <c r="CY526" s="46"/>
      <c r="CZ526" s="46"/>
      <c r="DA526" s="46"/>
      <c r="DB526" s="46"/>
      <c r="DC526" s="46"/>
      <c r="DD526" s="46"/>
      <c r="DE526" s="46"/>
      <c r="DF526" s="46"/>
      <c r="DG526" s="46"/>
      <c r="DH526" s="46"/>
      <c r="DI526" s="46"/>
      <c r="DJ526" s="46"/>
      <c r="DK526" s="46"/>
      <c r="DL526" s="46"/>
      <c r="DM526" s="46"/>
      <c r="DN526" s="46"/>
      <c r="DO526" s="46"/>
      <c r="DP526" s="46"/>
      <c r="DQ526" s="46"/>
      <c r="DR526" s="46"/>
      <c r="DS526" s="46"/>
      <c r="DT526" s="46"/>
      <c r="DU526" s="46"/>
      <c r="DV526" s="46"/>
      <c r="DW526" s="46"/>
      <c r="DX526" s="46"/>
      <c r="DY526" s="46"/>
      <c r="DZ526" s="46"/>
      <c r="EA526" s="46"/>
      <c r="EB526" s="46"/>
      <c r="EC526" s="46"/>
      <c r="ED526" s="46"/>
      <c r="EE526" s="46"/>
      <c r="EF526" s="46"/>
      <c r="EG526" s="46"/>
      <c r="EH526" s="46"/>
      <c r="EI526" s="46"/>
      <c r="EJ526" s="46"/>
      <c r="EK526" s="46"/>
      <c r="EL526" s="46"/>
      <c r="EM526" s="46"/>
      <c r="EN526" s="46"/>
      <c r="EO526" s="46"/>
      <c r="EP526" s="46"/>
      <c r="EQ526" s="46"/>
      <c r="ER526" s="46"/>
      <c r="ES526" s="46"/>
      <c r="ET526" s="46"/>
      <c r="EU526" s="46"/>
      <c r="EV526" s="46"/>
      <c r="EW526" s="46"/>
      <c r="EX526" s="46"/>
      <c r="EY526" s="46"/>
      <c r="EZ526" s="46"/>
      <c r="FA526" s="46"/>
      <c r="FB526" s="46"/>
      <c r="FC526" s="46"/>
      <c r="FD526" s="46"/>
      <c r="FE526" s="46"/>
      <c r="FF526" s="46"/>
      <c r="FG526" s="46"/>
      <c r="FH526" s="46"/>
      <c r="FI526" s="46"/>
      <c r="FJ526" s="46"/>
      <c r="FK526" s="46"/>
      <c r="FL526" s="46"/>
      <c r="FM526" s="46"/>
      <c r="FN526" s="46"/>
      <c r="FO526" s="46"/>
      <c r="FP526" s="46"/>
      <c r="FQ526" s="46"/>
      <c r="FR526" s="46"/>
      <c r="FS526" s="46"/>
      <c r="FT526" s="46"/>
      <c r="FU526" s="46"/>
      <c r="FV526" s="46"/>
      <c r="FW526" s="46"/>
      <c r="FX526" s="46"/>
      <c r="FY526" s="46"/>
      <c r="FZ526" s="46"/>
      <c r="GA526" s="46"/>
      <c r="GB526" s="46"/>
      <c r="GC526" s="46"/>
      <c r="GD526" s="46"/>
      <c r="GE526" s="46"/>
      <c r="GF526" s="46"/>
      <c r="GG526" s="46"/>
      <c r="GH526" s="46"/>
      <c r="GI526" s="46"/>
      <c r="GJ526" s="46"/>
      <c r="GK526" s="46"/>
      <c r="GL526" s="46"/>
      <c r="GM526" s="46"/>
      <c r="GN526" s="46"/>
      <c r="GO526" s="46"/>
      <c r="GP526" s="46"/>
      <c r="GQ526" s="46"/>
      <c r="GR526" s="46"/>
      <c r="GS526" s="46"/>
      <c r="GT526" s="46"/>
      <c r="GU526" s="46"/>
      <c r="GV526" s="46"/>
      <c r="GW526" s="46"/>
      <c r="GX526" s="46"/>
      <c r="GY526" s="46"/>
      <c r="GZ526" s="46"/>
      <c r="HA526" s="46"/>
      <c r="HB526" s="46"/>
      <c r="HC526" s="46"/>
      <c r="HD526" s="46"/>
      <c r="HE526" s="46"/>
      <c r="HF526" s="46"/>
      <c r="HG526" s="46"/>
      <c r="HH526" s="46"/>
      <c r="HI526" s="46"/>
      <c r="HJ526" s="46"/>
      <c r="HK526" s="46"/>
      <c r="HL526" s="46"/>
      <c r="HM526" s="46"/>
      <c r="HN526" s="46"/>
      <c r="HO526" s="46"/>
      <c r="HP526" s="46"/>
      <c r="HQ526" s="46"/>
      <c r="HR526" s="46"/>
      <c r="HS526" s="46"/>
      <c r="HT526" s="46"/>
      <c r="HU526" s="46"/>
      <c r="HV526" s="46"/>
      <c r="HW526" s="46"/>
      <c r="HX526" s="46"/>
      <c r="HY526" s="46"/>
      <c r="HZ526" s="46"/>
      <c r="IA526" s="46"/>
      <c r="IB526" s="46"/>
      <c r="IC526" s="46"/>
      <c r="ID526" s="46"/>
      <c r="IE526" s="46"/>
      <c r="IF526" s="46"/>
      <c r="IG526" s="46"/>
      <c r="IH526" s="46"/>
      <c r="II526" s="46"/>
      <c r="IJ526" s="46"/>
      <c r="IK526" s="46"/>
      <c r="IL526" s="46"/>
      <c r="IM526" s="46"/>
    </row>
    <row r="527" spans="1:289" s="88" customFormat="1" ht="30.75" customHeight="1">
      <c r="A527" s="42">
        <v>518</v>
      </c>
      <c r="B527" s="43" t="s">
        <v>4752</v>
      </c>
      <c r="C527" s="98">
        <v>1150</v>
      </c>
      <c r="D527" s="43" t="str">
        <f t="shared" si="111"/>
        <v>Директно възлагане</v>
      </c>
      <c r="E527" s="43" t="s">
        <v>114</v>
      </c>
      <c r="F527" s="97"/>
      <c r="G527" s="44"/>
      <c r="H527" s="43"/>
      <c r="I527" s="43"/>
      <c r="J527" s="44"/>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c r="BE527" s="45"/>
      <c r="BF527" s="45"/>
      <c r="BG527" s="45"/>
      <c r="BH527" s="45"/>
      <c r="BI527" s="45"/>
      <c r="BJ527" s="45"/>
      <c r="BK527" s="45"/>
      <c r="BL527" s="45"/>
      <c r="BM527" s="45"/>
      <c r="BN527" s="45"/>
      <c r="BO527" s="45"/>
      <c r="BP527" s="45"/>
      <c r="BQ527" s="45"/>
      <c r="BR527" s="45"/>
      <c r="BS527" s="45"/>
      <c r="BT527" s="45"/>
      <c r="BU527" s="45"/>
      <c r="BV527" s="45"/>
      <c r="BW527" s="45"/>
      <c r="BX527" s="45"/>
      <c r="BY527" s="45"/>
      <c r="BZ527" s="45"/>
      <c r="CA527" s="45"/>
      <c r="CB527" s="45"/>
      <c r="CC527" s="45"/>
      <c r="CD527" s="45"/>
      <c r="CE527" s="45"/>
      <c r="CF527" s="45"/>
      <c r="CG527" s="45"/>
      <c r="CH527" s="45"/>
      <c r="CI527" s="45"/>
      <c r="CJ527" s="45"/>
      <c r="CK527" s="45"/>
      <c r="CL527" s="45"/>
      <c r="CM527" s="45"/>
      <c r="CN527" s="45"/>
      <c r="CO527" s="45"/>
      <c r="CP527" s="45"/>
      <c r="CQ527" s="45"/>
      <c r="CR527" s="45"/>
      <c r="CS527" s="45"/>
      <c r="CT527" s="45"/>
      <c r="CU527" s="45"/>
      <c r="CV527" s="45"/>
      <c r="CW527" s="45"/>
      <c r="CX527" s="45"/>
      <c r="CY527" s="45"/>
      <c r="CZ527" s="45"/>
      <c r="DA527" s="45"/>
      <c r="DB527" s="45"/>
      <c r="DC527" s="45"/>
      <c r="DD527" s="45"/>
      <c r="DE527" s="45"/>
      <c r="DF527" s="45"/>
      <c r="DG527" s="45"/>
      <c r="DH527" s="45"/>
      <c r="DI527" s="45"/>
      <c r="DJ527" s="45"/>
      <c r="DK527" s="45"/>
      <c r="DL527" s="45"/>
      <c r="DM527" s="45"/>
      <c r="DN527" s="45"/>
      <c r="DO527" s="45"/>
      <c r="DP527" s="45"/>
      <c r="DQ527" s="45"/>
      <c r="DR527" s="45"/>
      <c r="DS527" s="45"/>
      <c r="DT527" s="45"/>
      <c r="DU527" s="45"/>
      <c r="DV527" s="45"/>
      <c r="DW527" s="45"/>
      <c r="DX527" s="45"/>
      <c r="DY527" s="45"/>
      <c r="DZ527" s="45"/>
      <c r="EA527" s="45"/>
      <c r="EB527" s="45"/>
      <c r="EC527" s="45"/>
      <c r="ED527" s="45"/>
      <c r="EE527" s="45"/>
      <c r="EF527" s="45"/>
      <c r="EG527" s="45"/>
      <c r="EH527" s="45"/>
      <c r="EI527" s="45"/>
      <c r="EJ527" s="45"/>
      <c r="EK527" s="45"/>
      <c r="EL527" s="45"/>
      <c r="EM527" s="45"/>
      <c r="EN527" s="45"/>
      <c r="EO527" s="45"/>
      <c r="EP527" s="45"/>
      <c r="EQ527" s="45"/>
      <c r="ER527" s="45"/>
      <c r="ES527" s="45"/>
      <c r="ET527" s="45"/>
      <c r="EU527" s="45"/>
      <c r="EV527" s="45"/>
      <c r="EW527" s="45"/>
      <c r="EX527" s="45"/>
      <c r="EY527" s="45"/>
      <c r="EZ527" s="45"/>
      <c r="FA527" s="45"/>
      <c r="FB527" s="45"/>
      <c r="FC527" s="45"/>
      <c r="FD527" s="45"/>
      <c r="FE527" s="45"/>
      <c r="FF527" s="45"/>
      <c r="FG527" s="45"/>
      <c r="FH527" s="45"/>
      <c r="FI527" s="45"/>
      <c r="FJ527" s="45"/>
      <c r="FK527" s="45"/>
      <c r="FL527" s="45"/>
      <c r="FM527" s="45"/>
      <c r="FN527" s="45"/>
      <c r="FO527" s="45"/>
      <c r="FP527" s="45"/>
      <c r="FQ527" s="45"/>
      <c r="FR527" s="45"/>
      <c r="FS527" s="45"/>
      <c r="FT527" s="45"/>
      <c r="FU527" s="45"/>
      <c r="FV527" s="45"/>
      <c r="FW527" s="45"/>
      <c r="FX527" s="45"/>
      <c r="FY527" s="45"/>
      <c r="FZ527" s="45"/>
      <c r="GA527" s="45"/>
      <c r="GB527" s="45"/>
      <c r="GC527" s="45"/>
      <c r="GD527" s="45"/>
      <c r="GE527" s="45"/>
      <c r="GF527" s="45"/>
      <c r="GG527" s="45"/>
      <c r="GH527" s="45"/>
      <c r="GI527" s="45"/>
      <c r="GJ527" s="45"/>
      <c r="GK527" s="45"/>
      <c r="GL527" s="45"/>
      <c r="GM527" s="45"/>
      <c r="GN527" s="45"/>
      <c r="GO527" s="45"/>
      <c r="GP527" s="45"/>
      <c r="GQ527" s="45"/>
      <c r="GR527" s="45"/>
      <c r="GS527" s="45"/>
      <c r="GT527" s="45"/>
      <c r="GU527" s="45"/>
      <c r="GV527" s="45"/>
      <c r="GW527" s="45"/>
      <c r="GX527" s="45"/>
      <c r="GY527" s="45"/>
      <c r="GZ527" s="45"/>
      <c r="HA527" s="45"/>
      <c r="HB527" s="45"/>
      <c r="HC527" s="45"/>
      <c r="HD527" s="45"/>
      <c r="HE527" s="45"/>
      <c r="HF527" s="45"/>
      <c r="HG527" s="45"/>
      <c r="HH527" s="45"/>
      <c r="HI527" s="45"/>
      <c r="HJ527" s="45"/>
      <c r="HK527" s="45"/>
      <c r="HL527" s="45"/>
      <c r="HM527" s="45"/>
      <c r="HN527" s="45"/>
      <c r="HO527" s="45"/>
      <c r="HP527" s="45"/>
      <c r="HQ527" s="45"/>
      <c r="HR527" s="45"/>
      <c r="HS527" s="45"/>
      <c r="HT527" s="45"/>
      <c r="HU527" s="45"/>
      <c r="HV527" s="45"/>
      <c r="HW527" s="45"/>
      <c r="HX527" s="45"/>
      <c r="HY527" s="45"/>
      <c r="HZ527" s="45"/>
      <c r="IA527" s="45"/>
      <c r="IB527" s="45"/>
      <c r="IC527" s="45"/>
      <c r="ID527" s="45"/>
      <c r="IE527" s="45"/>
      <c r="IF527" s="45"/>
      <c r="IG527" s="45"/>
      <c r="IH527" s="45"/>
      <c r="II527" s="45"/>
      <c r="IJ527" s="45"/>
      <c r="IK527" s="45"/>
      <c r="IL527" s="45"/>
      <c r="IM527" s="45"/>
    </row>
    <row r="528" spans="1:289" s="88" customFormat="1" ht="45.75" customHeight="1">
      <c r="A528" s="42">
        <v>519</v>
      </c>
      <c r="B528" s="47" t="s">
        <v>4753</v>
      </c>
      <c r="C528" s="98">
        <v>1150</v>
      </c>
      <c r="D528" s="43" t="str">
        <f t="shared" si="111"/>
        <v>Директно възлагане</v>
      </c>
      <c r="E528" s="43" t="s">
        <v>113</v>
      </c>
      <c r="F528" s="97">
        <v>737.64</v>
      </c>
      <c r="G528" s="43">
        <v>2018</v>
      </c>
      <c r="H528" s="43" t="str">
        <f>IF(ISERROR(VLOOKUP(I528, n_zop_all, 2, FALSE)), "", VLOOKUP(I528,n_zop_all, 2, FALSE))</f>
        <v>Директно възлагане</v>
      </c>
      <c r="I528" s="43" t="s">
        <v>113</v>
      </c>
      <c r="J528" s="43"/>
      <c r="K528" s="46"/>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c r="AV528" s="45"/>
      <c r="AW528" s="45"/>
      <c r="AX528" s="45"/>
      <c r="AY528" s="45"/>
      <c r="AZ528" s="45"/>
      <c r="BA528" s="45"/>
      <c r="BB528" s="45"/>
      <c r="BC528" s="45"/>
      <c r="BD528" s="45"/>
      <c r="BE528" s="45"/>
      <c r="BF528" s="45"/>
      <c r="BG528" s="45"/>
      <c r="BH528" s="45"/>
      <c r="BI528" s="45"/>
      <c r="BJ528" s="45"/>
      <c r="BK528" s="45"/>
      <c r="BL528" s="45"/>
      <c r="BM528" s="45"/>
      <c r="BN528" s="45"/>
      <c r="BO528" s="45"/>
      <c r="BP528" s="45"/>
      <c r="BQ528" s="45"/>
      <c r="BR528" s="45"/>
      <c r="BS528" s="45"/>
      <c r="BT528" s="45"/>
      <c r="BU528" s="45"/>
      <c r="BV528" s="45"/>
      <c r="BW528" s="45"/>
      <c r="BX528" s="45"/>
      <c r="BY528" s="45"/>
      <c r="BZ528" s="45"/>
      <c r="CA528" s="45"/>
      <c r="CB528" s="45"/>
      <c r="CC528" s="45"/>
      <c r="CD528" s="45"/>
      <c r="CE528" s="45"/>
      <c r="CF528" s="45"/>
      <c r="CG528" s="45"/>
      <c r="CH528" s="45"/>
      <c r="CI528" s="45"/>
      <c r="CJ528" s="45"/>
      <c r="CK528" s="45"/>
      <c r="CL528" s="45"/>
      <c r="CM528" s="45"/>
      <c r="CN528" s="45"/>
      <c r="CO528" s="45"/>
      <c r="CP528" s="45"/>
      <c r="CQ528" s="45"/>
      <c r="CR528" s="45"/>
      <c r="CS528" s="45"/>
      <c r="CT528" s="45"/>
      <c r="CU528" s="45"/>
      <c r="CV528" s="45"/>
      <c r="CW528" s="45"/>
      <c r="CX528" s="45"/>
      <c r="CY528" s="45"/>
      <c r="CZ528" s="45"/>
      <c r="DA528" s="45"/>
      <c r="DB528" s="45"/>
      <c r="DC528" s="45"/>
      <c r="DD528" s="45"/>
      <c r="DE528" s="45"/>
      <c r="DF528" s="45"/>
      <c r="DG528" s="45"/>
      <c r="DH528" s="45"/>
      <c r="DI528" s="45"/>
      <c r="DJ528" s="45"/>
      <c r="DK528" s="45"/>
      <c r="DL528" s="45"/>
      <c r="DM528" s="45"/>
      <c r="DN528" s="45"/>
      <c r="DO528" s="45"/>
      <c r="DP528" s="45"/>
      <c r="DQ528" s="45"/>
      <c r="DR528" s="45"/>
      <c r="DS528" s="45"/>
      <c r="DT528" s="45"/>
      <c r="DU528" s="45"/>
      <c r="DV528" s="45"/>
      <c r="DW528" s="45"/>
      <c r="DX528" s="45"/>
      <c r="DY528" s="45"/>
      <c r="DZ528" s="45"/>
      <c r="EA528" s="45"/>
      <c r="EB528" s="45"/>
      <c r="EC528" s="45"/>
      <c r="ED528" s="45"/>
      <c r="EE528" s="45"/>
      <c r="EF528" s="45"/>
      <c r="EG528" s="45"/>
      <c r="EH528" s="45"/>
      <c r="EI528" s="45"/>
      <c r="EJ528" s="45"/>
      <c r="EK528" s="45"/>
      <c r="EL528" s="45"/>
      <c r="EM528" s="45"/>
      <c r="EN528" s="45"/>
      <c r="EO528" s="45"/>
      <c r="EP528" s="45"/>
      <c r="EQ528" s="45"/>
      <c r="ER528" s="45"/>
      <c r="ES528" s="45"/>
      <c r="ET528" s="45"/>
      <c r="EU528" s="45"/>
      <c r="EV528" s="45"/>
      <c r="EW528" s="45"/>
      <c r="EX528" s="45"/>
      <c r="EY528" s="45"/>
      <c r="EZ528" s="45"/>
      <c r="FA528" s="45"/>
      <c r="FB528" s="45"/>
      <c r="FC528" s="45"/>
      <c r="FD528" s="45"/>
      <c r="FE528" s="45"/>
      <c r="FF528" s="45"/>
      <c r="FG528" s="45"/>
      <c r="FH528" s="45"/>
      <c r="FI528" s="45"/>
      <c r="FJ528" s="45"/>
      <c r="FK528" s="45"/>
      <c r="FL528" s="45"/>
      <c r="FM528" s="45"/>
      <c r="FN528" s="45"/>
      <c r="FO528" s="45"/>
      <c r="FP528" s="45"/>
      <c r="FQ528" s="45"/>
      <c r="FR528" s="45"/>
      <c r="FS528" s="45"/>
      <c r="FT528" s="45"/>
      <c r="FU528" s="45"/>
      <c r="FV528" s="45"/>
      <c r="FW528" s="45"/>
      <c r="FX528" s="45"/>
      <c r="FY528" s="45"/>
      <c r="FZ528" s="45"/>
      <c r="GA528" s="45"/>
      <c r="GB528" s="45"/>
      <c r="GC528" s="45"/>
      <c r="GD528" s="45"/>
      <c r="GE528" s="45"/>
      <c r="GF528" s="45"/>
      <c r="GG528" s="45"/>
      <c r="GH528" s="45"/>
      <c r="GI528" s="45"/>
      <c r="GJ528" s="45"/>
      <c r="GK528" s="45"/>
      <c r="GL528" s="45"/>
      <c r="GM528" s="45"/>
      <c r="GN528" s="45"/>
      <c r="GO528" s="45"/>
      <c r="GP528" s="45"/>
      <c r="GQ528" s="45"/>
      <c r="GR528" s="45"/>
      <c r="GS528" s="45"/>
      <c r="GT528" s="45"/>
      <c r="GU528" s="45"/>
      <c r="GV528" s="45"/>
      <c r="GW528" s="45"/>
      <c r="GX528" s="45"/>
      <c r="GY528" s="45"/>
      <c r="GZ528" s="45"/>
      <c r="HA528" s="45"/>
      <c r="HB528" s="45"/>
      <c r="HC528" s="45"/>
      <c r="HD528" s="45"/>
      <c r="HE528" s="45"/>
      <c r="HF528" s="45"/>
      <c r="HG528" s="45"/>
      <c r="HH528" s="45"/>
      <c r="HI528" s="45"/>
      <c r="HJ528" s="45"/>
      <c r="HK528" s="45"/>
      <c r="HL528" s="45"/>
      <c r="HM528" s="45"/>
      <c r="HN528" s="45"/>
      <c r="HO528" s="45"/>
      <c r="HP528" s="45"/>
      <c r="HQ528" s="45"/>
      <c r="HR528" s="45"/>
      <c r="HS528" s="45"/>
      <c r="HT528" s="45"/>
      <c r="HU528" s="45"/>
      <c r="HV528" s="45"/>
      <c r="HW528" s="45"/>
      <c r="HX528" s="45"/>
      <c r="HY528" s="45"/>
      <c r="HZ528" s="45"/>
      <c r="IA528" s="45"/>
      <c r="IB528" s="45"/>
      <c r="IC528" s="45"/>
      <c r="ID528" s="45"/>
      <c r="IE528" s="45"/>
      <c r="IF528" s="45"/>
      <c r="IG528" s="45"/>
      <c r="IH528" s="45"/>
      <c r="II528" s="45"/>
      <c r="IJ528" s="45"/>
      <c r="IK528" s="45"/>
      <c r="IL528" s="45"/>
      <c r="IM528" s="45"/>
    </row>
    <row r="529" spans="1:289" s="88" customFormat="1" ht="45.75" customHeight="1">
      <c r="A529" s="42">
        <v>520</v>
      </c>
      <c r="B529" s="47" t="s">
        <v>4754</v>
      </c>
      <c r="C529" s="97">
        <v>1100</v>
      </c>
      <c r="D529" s="43" t="str">
        <f t="shared" si="111"/>
        <v>Директно възлагане</v>
      </c>
      <c r="E529" s="43" t="s">
        <v>113</v>
      </c>
      <c r="F529" s="97">
        <v>1112.4000000000001</v>
      </c>
      <c r="G529" s="44">
        <v>2018</v>
      </c>
      <c r="H529" s="43" t="str">
        <f>IF(ISERROR(VLOOKUP(I529, n_zop_all, 2, FALSE)), "", VLOOKUP(I529,n_zop_all, 2, FALSE))</f>
        <v>Директно възлагане</v>
      </c>
      <c r="I529" s="43" t="s">
        <v>113</v>
      </c>
      <c r="J529" s="44"/>
      <c r="K529" s="45"/>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6"/>
      <c r="AL529" s="46"/>
      <c r="AM529" s="46"/>
      <c r="AN529" s="46"/>
      <c r="AO529" s="46"/>
      <c r="AP529" s="46"/>
      <c r="AQ529" s="46"/>
      <c r="AR529" s="46"/>
      <c r="AS529" s="46"/>
      <c r="AT529" s="46"/>
      <c r="AU529" s="46"/>
      <c r="AV529" s="46"/>
      <c r="AW529" s="46"/>
      <c r="AX529" s="46"/>
      <c r="AY529" s="46"/>
      <c r="AZ529" s="46"/>
      <c r="BA529" s="46"/>
      <c r="BB529" s="46"/>
      <c r="BC529" s="46"/>
      <c r="BD529" s="46"/>
      <c r="BE529" s="46"/>
      <c r="BF529" s="46"/>
      <c r="BG529" s="46"/>
      <c r="BH529" s="46"/>
      <c r="BI529" s="46"/>
      <c r="BJ529" s="46"/>
      <c r="BK529" s="46"/>
      <c r="BL529" s="46"/>
      <c r="BM529" s="46"/>
      <c r="BN529" s="46"/>
      <c r="BO529" s="46"/>
      <c r="BP529" s="46"/>
      <c r="BQ529" s="46"/>
      <c r="BR529" s="46"/>
      <c r="BS529" s="46"/>
      <c r="BT529" s="46"/>
      <c r="BU529" s="46"/>
      <c r="BV529" s="46"/>
      <c r="BW529" s="46"/>
      <c r="BX529" s="46"/>
      <c r="BY529" s="46"/>
      <c r="BZ529" s="46"/>
      <c r="CA529" s="46"/>
      <c r="CB529" s="46"/>
      <c r="CC529" s="46"/>
      <c r="CD529" s="46"/>
      <c r="CE529" s="46"/>
      <c r="CF529" s="46"/>
      <c r="CG529" s="46"/>
      <c r="CH529" s="46"/>
      <c r="CI529" s="46"/>
      <c r="CJ529" s="46"/>
      <c r="CK529" s="46"/>
      <c r="CL529" s="46"/>
      <c r="CM529" s="46"/>
      <c r="CN529" s="46"/>
      <c r="CO529" s="46"/>
      <c r="CP529" s="46"/>
      <c r="CQ529" s="46"/>
      <c r="CR529" s="46"/>
      <c r="CS529" s="46"/>
      <c r="CT529" s="46"/>
      <c r="CU529" s="46"/>
      <c r="CV529" s="46"/>
      <c r="CW529" s="46"/>
      <c r="CX529" s="46"/>
      <c r="CY529" s="46"/>
      <c r="CZ529" s="46"/>
      <c r="DA529" s="46"/>
      <c r="DB529" s="46"/>
      <c r="DC529" s="46"/>
      <c r="DD529" s="46"/>
      <c r="DE529" s="46"/>
      <c r="DF529" s="46"/>
      <c r="DG529" s="46"/>
      <c r="DH529" s="46"/>
      <c r="DI529" s="46"/>
      <c r="DJ529" s="46"/>
      <c r="DK529" s="46"/>
      <c r="DL529" s="46"/>
      <c r="DM529" s="46"/>
      <c r="DN529" s="46"/>
      <c r="DO529" s="46"/>
      <c r="DP529" s="46"/>
      <c r="DQ529" s="46"/>
      <c r="DR529" s="46"/>
      <c r="DS529" s="46"/>
      <c r="DT529" s="46"/>
      <c r="DU529" s="46"/>
      <c r="DV529" s="46"/>
      <c r="DW529" s="46"/>
      <c r="DX529" s="46"/>
      <c r="DY529" s="46"/>
      <c r="DZ529" s="46"/>
      <c r="EA529" s="46"/>
      <c r="EB529" s="46"/>
      <c r="EC529" s="46"/>
      <c r="ED529" s="46"/>
      <c r="EE529" s="46"/>
      <c r="EF529" s="46"/>
      <c r="EG529" s="46"/>
      <c r="EH529" s="46"/>
      <c r="EI529" s="46"/>
      <c r="EJ529" s="46"/>
      <c r="EK529" s="46"/>
      <c r="EL529" s="46"/>
      <c r="EM529" s="46"/>
      <c r="EN529" s="46"/>
      <c r="EO529" s="46"/>
      <c r="EP529" s="46"/>
      <c r="EQ529" s="46"/>
      <c r="ER529" s="46"/>
      <c r="ES529" s="46"/>
      <c r="ET529" s="46"/>
      <c r="EU529" s="46"/>
      <c r="EV529" s="46"/>
      <c r="EW529" s="46"/>
      <c r="EX529" s="46"/>
      <c r="EY529" s="46"/>
      <c r="EZ529" s="46"/>
      <c r="FA529" s="46"/>
      <c r="FB529" s="46"/>
      <c r="FC529" s="46"/>
      <c r="FD529" s="46"/>
      <c r="FE529" s="46"/>
      <c r="FF529" s="46"/>
      <c r="FG529" s="46"/>
      <c r="FH529" s="46"/>
      <c r="FI529" s="46"/>
      <c r="FJ529" s="46"/>
      <c r="FK529" s="46"/>
      <c r="FL529" s="46"/>
      <c r="FM529" s="46"/>
      <c r="FN529" s="46"/>
      <c r="FO529" s="46"/>
      <c r="FP529" s="46"/>
      <c r="FQ529" s="46"/>
      <c r="FR529" s="46"/>
      <c r="FS529" s="46"/>
      <c r="FT529" s="46"/>
      <c r="FU529" s="46"/>
      <c r="FV529" s="46"/>
      <c r="FW529" s="46"/>
      <c r="FX529" s="46"/>
      <c r="FY529" s="46"/>
      <c r="FZ529" s="46"/>
      <c r="GA529" s="46"/>
      <c r="GB529" s="46"/>
      <c r="GC529" s="46"/>
      <c r="GD529" s="46"/>
      <c r="GE529" s="46"/>
      <c r="GF529" s="46"/>
      <c r="GG529" s="46"/>
      <c r="GH529" s="46"/>
      <c r="GI529" s="46"/>
      <c r="GJ529" s="46"/>
      <c r="GK529" s="46"/>
      <c r="GL529" s="46"/>
      <c r="GM529" s="46"/>
      <c r="GN529" s="46"/>
      <c r="GO529" s="46"/>
      <c r="GP529" s="46"/>
      <c r="GQ529" s="46"/>
      <c r="GR529" s="46"/>
      <c r="GS529" s="46"/>
      <c r="GT529" s="46"/>
      <c r="GU529" s="46"/>
      <c r="GV529" s="46"/>
      <c r="GW529" s="46"/>
      <c r="GX529" s="46"/>
      <c r="GY529" s="46"/>
      <c r="GZ529" s="46"/>
      <c r="HA529" s="46"/>
      <c r="HB529" s="46"/>
      <c r="HC529" s="46"/>
      <c r="HD529" s="46"/>
      <c r="HE529" s="46"/>
      <c r="HF529" s="46"/>
      <c r="HG529" s="46"/>
      <c r="HH529" s="46"/>
      <c r="HI529" s="46"/>
      <c r="HJ529" s="46"/>
      <c r="HK529" s="46"/>
      <c r="HL529" s="46"/>
      <c r="HM529" s="46"/>
      <c r="HN529" s="46"/>
      <c r="HO529" s="46"/>
      <c r="HP529" s="46"/>
      <c r="HQ529" s="46"/>
      <c r="HR529" s="46"/>
      <c r="HS529" s="46"/>
      <c r="HT529" s="46"/>
      <c r="HU529" s="46"/>
      <c r="HV529" s="46"/>
      <c r="HW529" s="46"/>
      <c r="HX529" s="46"/>
      <c r="HY529" s="46"/>
      <c r="HZ529" s="46"/>
      <c r="IA529" s="46"/>
      <c r="IB529" s="46"/>
      <c r="IC529" s="46"/>
      <c r="ID529" s="46"/>
      <c r="IE529" s="46"/>
      <c r="IF529" s="46"/>
      <c r="IG529" s="46"/>
      <c r="IH529" s="46"/>
      <c r="II529" s="46"/>
      <c r="IJ529" s="46"/>
      <c r="IK529" s="46"/>
      <c r="IL529" s="46"/>
      <c r="IM529" s="46"/>
    </row>
    <row r="530" spans="1:289" s="88" customFormat="1" ht="30.75" customHeight="1">
      <c r="A530" s="42">
        <v>521</v>
      </c>
      <c r="B530" s="43" t="s">
        <v>4755</v>
      </c>
      <c r="C530" s="97">
        <v>1100</v>
      </c>
      <c r="D530" s="43" t="str">
        <f t="shared" si="111"/>
        <v>Директно възлагане</v>
      </c>
      <c r="E530" s="43" t="s">
        <v>114</v>
      </c>
      <c r="F530" s="97"/>
      <c r="G530" s="44"/>
      <c r="H530" s="43"/>
      <c r="I530" s="43"/>
      <c r="J530" s="44"/>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c r="BC530" s="45"/>
      <c r="BD530" s="45"/>
      <c r="BE530" s="45"/>
      <c r="BF530" s="45"/>
      <c r="BG530" s="45"/>
      <c r="BH530" s="45"/>
      <c r="BI530" s="45"/>
      <c r="BJ530" s="45"/>
      <c r="BK530" s="45"/>
      <c r="BL530" s="45"/>
      <c r="BM530" s="45"/>
      <c r="BN530" s="45"/>
      <c r="BO530" s="45"/>
      <c r="BP530" s="45"/>
      <c r="BQ530" s="45"/>
      <c r="BR530" s="45"/>
      <c r="BS530" s="45"/>
      <c r="BT530" s="45"/>
      <c r="BU530" s="45"/>
      <c r="BV530" s="45"/>
      <c r="BW530" s="45"/>
      <c r="BX530" s="45"/>
      <c r="BY530" s="45"/>
      <c r="BZ530" s="45"/>
      <c r="CA530" s="45"/>
      <c r="CB530" s="45"/>
      <c r="CC530" s="45"/>
      <c r="CD530" s="45"/>
      <c r="CE530" s="45"/>
      <c r="CF530" s="45"/>
      <c r="CG530" s="45"/>
      <c r="CH530" s="45"/>
      <c r="CI530" s="45"/>
      <c r="CJ530" s="45"/>
      <c r="CK530" s="45"/>
      <c r="CL530" s="45"/>
      <c r="CM530" s="45"/>
      <c r="CN530" s="45"/>
      <c r="CO530" s="45"/>
      <c r="CP530" s="45"/>
      <c r="CQ530" s="45"/>
      <c r="CR530" s="45"/>
      <c r="CS530" s="45"/>
      <c r="CT530" s="45"/>
      <c r="CU530" s="45"/>
      <c r="CV530" s="45"/>
      <c r="CW530" s="45"/>
      <c r="CX530" s="45"/>
      <c r="CY530" s="45"/>
      <c r="CZ530" s="45"/>
      <c r="DA530" s="45"/>
      <c r="DB530" s="45"/>
      <c r="DC530" s="45"/>
      <c r="DD530" s="45"/>
      <c r="DE530" s="45"/>
      <c r="DF530" s="45"/>
      <c r="DG530" s="45"/>
      <c r="DH530" s="45"/>
      <c r="DI530" s="45"/>
      <c r="DJ530" s="45"/>
      <c r="DK530" s="45"/>
      <c r="DL530" s="45"/>
      <c r="DM530" s="45"/>
      <c r="DN530" s="45"/>
      <c r="DO530" s="45"/>
      <c r="DP530" s="45"/>
      <c r="DQ530" s="45"/>
      <c r="DR530" s="45"/>
      <c r="DS530" s="45"/>
      <c r="DT530" s="45"/>
      <c r="DU530" s="45"/>
      <c r="DV530" s="45"/>
      <c r="DW530" s="45"/>
      <c r="DX530" s="45"/>
      <c r="DY530" s="45"/>
      <c r="DZ530" s="45"/>
      <c r="EA530" s="45"/>
      <c r="EB530" s="45"/>
      <c r="EC530" s="45"/>
      <c r="ED530" s="45"/>
      <c r="EE530" s="45"/>
      <c r="EF530" s="45"/>
      <c r="EG530" s="45"/>
      <c r="EH530" s="45"/>
      <c r="EI530" s="45"/>
      <c r="EJ530" s="45"/>
      <c r="EK530" s="45"/>
      <c r="EL530" s="45"/>
      <c r="EM530" s="45"/>
      <c r="EN530" s="45"/>
      <c r="EO530" s="45"/>
      <c r="EP530" s="45"/>
      <c r="EQ530" s="45"/>
      <c r="ER530" s="45"/>
      <c r="ES530" s="45"/>
      <c r="ET530" s="45"/>
      <c r="EU530" s="45"/>
      <c r="EV530" s="45"/>
      <c r="EW530" s="45"/>
      <c r="EX530" s="45"/>
      <c r="EY530" s="45"/>
      <c r="EZ530" s="45"/>
      <c r="FA530" s="45"/>
      <c r="FB530" s="45"/>
      <c r="FC530" s="45"/>
      <c r="FD530" s="45"/>
      <c r="FE530" s="45"/>
      <c r="FF530" s="45"/>
      <c r="FG530" s="45"/>
      <c r="FH530" s="45"/>
      <c r="FI530" s="45"/>
      <c r="FJ530" s="45"/>
      <c r="FK530" s="45"/>
      <c r="FL530" s="45"/>
      <c r="FM530" s="45"/>
      <c r="FN530" s="45"/>
      <c r="FO530" s="45"/>
      <c r="FP530" s="45"/>
      <c r="FQ530" s="45"/>
      <c r="FR530" s="45"/>
      <c r="FS530" s="45"/>
      <c r="FT530" s="45"/>
      <c r="FU530" s="45"/>
      <c r="FV530" s="45"/>
      <c r="FW530" s="45"/>
      <c r="FX530" s="45"/>
      <c r="FY530" s="45"/>
      <c r="FZ530" s="45"/>
      <c r="GA530" s="45"/>
      <c r="GB530" s="45"/>
      <c r="GC530" s="45"/>
      <c r="GD530" s="45"/>
      <c r="GE530" s="45"/>
      <c r="GF530" s="45"/>
      <c r="GG530" s="45"/>
      <c r="GH530" s="45"/>
      <c r="GI530" s="45"/>
      <c r="GJ530" s="45"/>
      <c r="GK530" s="45"/>
      <c r="GL530" s="45"/>
      <c r="GM530" s="45"/>
      <c r="GN530" s="45"/>
      <c r="GO530" s="45"/>
      <c r="GP530" s="45"/>
      <c r="GQ530" s="45"/>
      <c r="GR530" s="45"/>
      <c r="GS530" s="45"/>
      <c r="GT530" s="45"/>
      <c r="GU530" s="45"/>
      <c r="GV530" s="45"/>
      <c r="GW530" s="45"/>
      <c r="GX530" s="45"/>
      <c r="GY530" s="45"/>
      <c r="GZ530" s="45"/>
      <c r="HA530" s="45"/>
      <c r="HB530" s="45"/>
      <c r="HC530" s="45"/>
      <c r="HD530" s="45"/>
      <c r="HE530" s="45"/>
      <c r="HF530" s="45"/>
      <c r="HG530" s="45"/>
      <c r="HH530" s="45"/>
      <c r="HI530" s="45"/>
      <c r="HJ530" s="45"/>
      <c r="HK530" s="45"/>
      <c r="HL530" s="45"/>
      <c r="HM530" s="45"/>
      <c r="HN530" s="45"/>
      <c r="HO530" s="45"/>
      <c r="HP530" s="45"/>
      <c r="HQ530" s="45"/>
      <c r="HR530" s="45"/>
      <c r="HS530" s="45"/>
      <c r="HT530" s="45"/>
      <c r="HU530" s="45"/>
      <c r="HV530" s="45"/>
      <c r="HW530" s="45"/>
      <c r="HX530" s="45"/>
      <c r="HY530" s="45"/>
      <c r="HZ530" s="45"/>
      <c r="IA530" s="45"/>
      <c r="IB530" s="45"/>
      <c r="IC530" s="45"/>
      <c r="ID530" s="45"/>
      <c r="IE530" s="45"/>
      <c r="IF530" s="45"/>
      <c r="IG530" s="45"/>
      <c r="IH530" s="45"/>
      <c r="II530" s="45"/>
      <c r="IJ530" s="45"/>
      <c r="IK530" s="45"/>
      <c r="IL530" s="45"/>
      <c r="IM530" s="45"/>
      <c r="IN530" s="45"/>
      <c r="IO530" s="45"/>
      <c r="IP530" s="45"/>
      <c r="IQ530" s="45"/>
      <c r="IR530" s="45"/>
      <c r="IS530" s="45"/>
      <c r="IT530" s="45"/>
      <c r="IU530" s="45"/>
      <c r="IV530" s="45"/>
      <c r="IW530" s="45"/>
      <c r="IX530" s="45"/>
      <c r="IY530" s="45"/>
      <c r="IZ530" s="45"/>
      <c r="JA530" s="45"/>
      <c r="JB530" s="45"/>
      <c r="JC530" s="45"/>
      <c r="JD530" s="45"/>
      <c r="JE530" s="45"/>
      <c r="JF530" s="45"/>
      <c r="JG530" s="45"/>
      <c r="JH530" s="45"/>
      <c r="JI530" s="45"/>
      <c r="JJ530" s="45"/>
      <c r="JK530" s="45"/>
      <c r="JL530" s="45"/>
      <c r="JM530" s="45"/>
      <c r="JN530" s="45"/>
      <c r="JO530" s="45"/>
      <c r="JP530" s="45"/>
      <c r="JQ530" s="45"/>
      <c r="JR530" s="45"/>
      <c r="JS530" s="45"/>
      <c r="JT530" s="45"/>
      <c r="JU530" s="45"/>
      <c r="JV530" s="45"/>
      <c r="JW530" s="45"/>
      <c r="JX530" s="45"/>
      <c r="JY530" s="45"/>
      <c r="JZ530" s="45"/>
      <c r="KA530" s="45"/>
      <c r="KB530" s="45"/>
      <c r="KC530" s="45"/>
    </row>
    <row r="531" spans="1:289" s="88" customFormat="1" ht="60.75" customHeight="1">
      <c r="A531" s="42">
        <v>522</v>
      </c>
      <c r="B531" s="47" t="s">
        <v>4756</v>
      </c>
      <c r="C531" s="98">
        <v>1100</v>
      </c>
      <c r="D531" s="43" t="str">
        <f t="shared" si="111"/>
        <v>Директно възлагане</v>
      </c>
      <c r="E531" s="43" t="s">
        <v>113</v>
      </c>
      <c r="F531" s="97">
        <v>6294.6</v>
      </c>
      <c r="G531" s="43">
        <v>2018</v>
      </c>
      <c r="H531" s="43" t="str">
        <f>IF(ISERROR(VLOOKUP(I531, n_zop_all, 2, FALSE)), "", VLOOKUP(I531,n_zop_all, 2, FALSE))</f>
        <v>Директно възлагане</v>
      </c>
      <c r="I531" s="43" t="s">
        <v>113</v>
      </c>
      <c r="J531" s="43"/>
      <c r="K531" s="46"/>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c r="AV531" s="45"/>
      <c r="AW531" s="45"/>
      <c r="AX531" s="45"/>
      <c r="AY531" s="45"/>
      <c r="AZ531" s="45"/>
      <c r="BA531" s="45"/>
      <c r="BB531" s="45"/>
      <c r="BC531" s="45"/>
      <c r="BD531" s="45"/>
      <c r="BE531" s="45"/>
      <c r="BF531" s="45"/>
      <c r="BG531" s="45"/>
      <c r="BH531" s="45"/>
      <c r="BI531" s="45"/>
      <c r="BJ531" s="45"/>
      <c r="BK531" s="45"/>
      <c r="BL531" s="45"/>
      <c r="BM531" s="45"/>
      <c r="BN531" s="45"/>
      <c r="BO531" s="45"/>
      <c r="BP531" s="45"/>
      <c r="BQ531" s="45"/>
      <c r="BR531" s="45"/>
      <c r="BS531" s="45"/>
      <c r="BT531" s="45"/>
      <c r="BU531" s="45"/>
      <c r="BV531" s="45"/>
      <c r="BW531" s="45"/>
      <c r="BX531" s="45"/>
      <c r="BY531" s="45"/>
      <c r="BZ531" s="45"/>
      <c r="CA531" s="45"/>
      <c r="CB531" s="45"/>
      <c r="CC531" s="45"/>
      <c r="CD531" s="45"/>
      <c r="CE531" s="45"/>
      <c r="CF531" s="45"/>
      <c r="CG531" s="45"/>
      <c r="CH531" s="45"/>
      <c r="CI531" s="45"/>
      <c r="CJ531" s="45"/>
      <c r="CK531" s="45"/>
      <c r="CL531" s="45"/>
      <c r="CM531" s="45"/>
      <c r="CN531" s="45"/>
      <c r="CO531" s="45"/>
      <c r="CP531" s="45"/>
      <c r="CQ531" s="45"/>
      <c r="CR531" s="45"/>
      <c r="CS531" s="45"/>
      <c r="CT531" s="45"/>
      <c r="CU531" s="45"/>
      <c r="CV531" s="45"/>
      <c r="CW531" s="45"/>
      <c r="CX531" s="45"/>
      <c r="CY531" s="45"/>
      <c r="CZ531" s="45"/>
      <c r="DA531" s="45"/>
      <c r="DB531" s="45"/>
      <c r="DC531" s="45"/>
      <c r="DD531" s="45"/>
      <c r="DE531" s="45"/>
      <c r="DF531" s="45"/>
      <c r="DG531" s="45"/>
      <c r="DH531" s="45"/>
      <c r="DI531" s="45"/>
      <c r="DJ531" s="45"/>
      <c r="DK531" s="45"/>
      <c r="DL531" s="45"/>
      <c r="DM531" s="45"/>
      <c r="DN531" s="45"/>
      <c r="DO531" s="45"/>
      <c r="DP531" s="45"/>
      <c r="DQ531" s="45"/>
      <c r="DR531" s="45"/>
      <c r="DS531" s="45"/>
      <c r="DT531" s="45"/>
      <c r="DU531" s="45"/>
      <c r="DV531" s="45"/>
      <c r="DW531" s="45"/>
      <c r="DX531" s="45"/>
      <c r="DY531" s="45"/>
      <c r="DZ531" s="45"/>
      <c r="EA531" s="45"/>
      <c r="EB531" s="45"/>
      <c r="EC531" s="45"/>
      <c r="ED531" s="45"/>
      <c r="EE531" s="45"/>
      <c r="EF531" s="45"/>
      <c r="EG531" s="45"/>
      <c r="EH531" s="45"/>
      <c r="EI531" s="45"/>
      <c r="EJ531" s="45"/>
      <c r="EK531" s="45"/>
      <c r="EL531" s="45"/>
      <c r="EM531" s="45"/>
      <c r="EN531" s="45"/>
      <c r="EO531" s="45"/>
      <c r="EP531" s="45"/>
      <c r="EQ531" s="45"/>
      <c r="ER531" s="45"/>
      <c r="ES531" s="45"/>
      <c r="ET531" s="45"/>
      <c r="EU531" s="45"/>
      <c r="EV531" s="45"/>
      <c r="EW531" s="45"/>
      <c r="EX531" s="45"/>
      <c r="EY531" s="45"/>
      <c r="EZ531" s="45"/>
      <c r="FA531" s="45"/>
      <c r="FB531" s="45"/>
      <c r="FC531" s="45"/>
      <c r="FD531" s="45"/>
      <c r="FE531" s="45"/>
      <c r="FF531" s="45"/>
      <c r="FG531" s="45"/>
      <c r="FH531" s="45"/>
      <c r="FI531" s="45"/>
      <c r="FJ531" s="45"/>
      <c r="FK531" s="45"/>
      <c r="FL531" s="45"/>
      <c r="FM531" s="45"/>
      <c r="FN531" s="45"/>
      <c r="FO531" s="45"/>
      <c r="FP531" s="45"/>
      <c r="FQ531" s="45"/>
      <c r="FR531" s="45"/>
      <c r="FS531" s="45"/>
      <c r="FT531" s="45"/>
      <c r="FU531" s="45"/>
      <c r="FV531" s="45"/>
      <c r="FW531" s="45"/>
      <c r="FX531" s="45"/>
      <c r="FY531" s="45"/>
      <c r="FZ531" s="45"/>
      <c r="GA531" s="45"/>
      <c r="GB531" s="45"/>
      <c r="GC531" s="45"/>
      <c r="GD531" s="45"/>
      <c r="GE531" s="45"/>
      <c r="GF531" s="45"/>
      <c r="GG531" s="45"/>
      <c r="GH531" s="45"/>
      <c r="GI531" s="45"/>
      <c r="GJ531" s="45"/>
      <c r="GK531" s="45"/>
      <c r="GL531" s="45"/>
      <c r="GM531" s="45"/>
      <c r="GN531" s="45"/>
      <c r="GO531" s="45"/>
      <c r="GP531" s="45"/>
      <c r="GQ531" s="45"/>
      <c r="GR531" s="45"/>
      <c r="GS531" s="45"/>
      <c r="GT531" s="45"/>
      <c r="GU531" s="45"/>
      <c r="GV531" s="45"/>
      <c r="GW531" s="45"/>
      <c r="GX531" s="45"/>
      <c r="GY531" s="45"/>
      <c r="GZ531" s="45"/>
      <c r="HA531" s="45"/>
      <c r="HB531" s="45"/>
      <c r="HC531" s="45"/>
      <c r="HD531" s="45"/>
      <c r="HE531" s="45"/>
      <c r="HF531" s="45"/>
      <c r="HG531" s="45"/>
      <c r="HH531" s="45"/>
      <c r="HI531" s="45"/>
      <c r="HJ531" s="45"/>
      <c r="HK531" s="45"/>
      <c r="HL531" s="45"/>
      <c r="HM531" s="45"/>
      <c r="HN531" s="45"/>
      <c r="HO531" s="45"/>
      <c r="HP531" s="45"/>
      <c r="HQ531" s="45"/>
      <c r="HR531" s="45"/>
      <c r="HS531" s="45"/>
      <c r="HT531" s="45"/>
      <c r="HU531" s="45"/>
      <c r="HV531" s="45"/>
      <c r="HW531" s="45"/>
      <c r="HX531" s="45"/>
      <c r="HY531" s="45"/>
      <c r="HZ531" s="45"/>
      <c r="IA531" s="45"/>
      <c r="IB531" s="45"/>
      <c r="IC531" s="45"/>
      <c r="ID531" s="45"/>
      <c r="IE531" s="45"/>
      <c r="IF531" s="45"/>
      <c r="IG531" s="45"/>
      <c r="IH531" s="45"/>
      <c r="II531" s="45"/>
      <c r="IJ531" s="45"/>
      <c r="IK531" s="45"/>
      <c r="IL531" s="45"/>
      <c r="IM531" s="45"/>
      <c r="IN531" s="45"/>
      <c r="IO531" s="45"/>
      <c r="IP531" s="45"/>
      <c r="IQ531" s="45"/>
      <c r="IR531" s="45"/>
      <c r="IS531" s="45"/>
      <c r="IT531" s="45"/>
      <c r="IU531" s="45"/>
      <c r="IV531" s="45"/>
      <c r="IW531" s="45"/>
      <c r="IX531" s="45"/>
      <c r="IY531" s="45"/>
      <c r="IZ531" s="45"/>
      <c r="JA531" s="45"/>
      <c r="JB531" s="45"/>
      <c r="JC531" s="45"/>
      <c r="JD531" s="45"/>
      <c r="JE531" s="45"/>
      <c r="JF531" s="45"/>
      <c r="JG531" s="45"/>
      <c r="JH531" s="45"/>
      <c r="JI531" s="45"/>
      <c r="JJ531" s="45"/>
      <c r="JK531" s="45"/>
      <c r="JL531" s="45"/>
      <c r="JM531" s="45"/>
      <c r="JN531" s="45"/>
      <c r="JO531" s="45"/>
      <c r="JP531" s="45"/>
      <c r="JQ531" s="45"/>
      <c r="JR531" s="45"/>
      <c r="JS531" s="45"/>
      <c r="JT531" s="45"/>
      <c r="JU531" s="45"/>
      <c r="JV531" s="45"/>
      <c r="JW531" s="45"/>
      <c r="JX531" s="45"/>
      <c r="JY531" s="45"/>
      <c r="JZ531" s="45"/>
      <c r="KA531" s="45"/>
      <c r="KB531" s="45"/>
      <c r="KC531" s="45"/>
    </row>
    <row r="532" spans="1:289" s="45" customFormat="1" ht="45.75" customHeight="1">
      <c r="A532" s="42">
        <v>523</v>
      </c>
      <c r="B532" s="43" t="s">
        <v>4757</v>
      </c>
      <c r="C532" s="97">
        <v>1020</v>
      </c>
      <c r="D532" s="43" t="str">
        <f t="shared" si="111"/>
        <v>Директно възлагане</v>
      </c>
      <c r="E532" s="43" t="s">
        <v>113</v>
      </c>
      <c r="F532" s="97">
        <v>1157.9100000000001</v>
      </c>
      <c r="G532" s="44">
        <v>2018</v>
      </c>
      <c r="H532" s="43" t="str">
        <f>IF(ISERROR(VLOOKUP(I532, n_zop_all, 2, FALSE)), "", VLOOKUP(I532,n_zop_all, 2, FALSE))</f>
        <v>Директно възлагане</v>
      </c>
      <c r="I532" s="43" t="s">
        <v>114</v>
      </c>
      <c r="J532" s="44"/>
    </row>
    <row r="533" spans="1:289" s="45" customFormat="1" ht="45.75" customHeight="1">
      <c r="A533" s="42">
        <v>524</v>
      </c>
      <c r="B533" s="43" t="s">
        <v>4758</v>
      </c>
      <c r="C533" s="97">
        <v>1000</v>
      </c>
      <c r="D533" s="43" t="str">
        <f t="shared" si="111"/>
        <v>Директно възлагане</v>
      </c>
      <c r="E533" s="43" t="s">
        <v>113</v>
      </c>
      <c r="F533" s="97"/>
      <c r="G533" s="44"/>
      <c r="H533" s="43"/>
      <c r="I533" s="43"/>
      <c r="J533" s="44"/>
    </row>
    <row r="534" spans="1:289" s="45" customFormat="1" ht="45.75" customHeight="1">
      <c r="A534" s="42">
        <v>525</v>
      </c>
      <c r="B534" s="43" t="s">
        <v>4759</v>
      </c>
      <c r="C534" s="97">
        <v>1000</v>
      </c>
      <c r="D534" s="43" t="str">
        <f t="shared" si="111"/>
        <v>Директно възлагане</v>
      </c>
      <c r="E534" s="43" t="s">
        <v>113</v>
      </c>
      <c r="F534" s="97">
        <v>422.38</v>
      </c>
      <c r="G534" s="44">
        <v>2018</v>
      </c>
      <c r="H534" s="43" t="str">
        <f>IF(ISERROR(VLOOKUP(I534, n_zop_all, 2, FALSE)), "", VLOOKUP(I534,n_zop_all, 2, FALSE))</f>
        <v>Директно възлагане</v>
      </c>
      <c r="I534" s="43" t="s">
        <v>113</v>
      </c>
      <c r="J534" s="44"/>
    </row>
    <row r="535" spans="1:289" s="45" customFormat="1" ht="45.75" customHeight="1">
      <c r="A535" s="42">
        <v>526</v>
      </c>
      <c r="B535" s="43" t="s">
        <v>4760</v>
      </c>
      <c r="C535" s="97">
        <v>1000</v>
      </c>
      <c r="D535" s="43" t="str">
        <f t="shared" si="111"/>
        <v>Директно възлагане</v>
      </c>
      <c r="E535" s="43" t="s">
        <v>113</v>
      </c>
      <c r="F535" s="97"/>
      <c r="G535" s="44"/>
      <c r="H535" s="43"/>
      <c r="I535" s="43"/>
      <c r="J535" s="44"/>
    </row>
    <row r="536" spans="1:289" s="45" customFormat="1" ht="30.75" customHeight="1">
      <c r="A536" s="42">
        <v>527</v>
      </c>
      <c r="B536" s="43" t="s">
        <v>4761</v>
      </c>
      <c r="C536" s="97">
        <v>1000</v>
      </c>
      <c r="D536" s="43" t="str">
        <f t="shared" si="111"/>
        <v>Директно възлагане</v>
      </c>
      <c r="E536" s="43" t="s">
        <v>114</v>
      </c>
      <c r="F536" s="97">
        <v>230.02</v>
      </c>
      <c r="G536" s="44">
        <v>2018</v>
      </c>
      <c r="H536" s="43" t="str">
        <f>IF(ISERROR(VLOOKUP(I536, n_zop_all, 2, FALSE)), "", VLOOKUP(I536,n_zop_all, 2, FALSE))</f>
        <v>Директно възлагане</v>
      </c>
      <c r="I536" s="43" t="s">
        <v>114</v>
      </c>
      <c r="J536" s="44"/>
    </row>
    <row r="537" spans="1:289" s="45" customFormat="1" ht="30.75" customHeight="1">
      <c r="A537" s="42">
        <v>528</v>
      </c>
      <c r="B537" s="43" t="s">
        <v>4762</v>
      </c>
      <c r="C537" s="97">
        <v>1000</v>
      </c>
      <c r="D537" s="43" t="str">
        <f t="shared" si="111"/>
        <v>Директно възлагане</v>
      </c>
      <c r="E537" s="43" t="s">
        <v>114</v>
      </c>
      <c r="F537" s="97"/>
      <c r="G537" s="44"/>
      <c r="H537" s="43"/>
      <c r="I537" s="43"/>
      <c r="J537" s="44"/>
    </row>
    <row r="538" spans="1:289" s="45" customFormat="1" ht="30.75" customHeight="1">
      <c r="A538" s="42">
        <v>529</v>
      </c>
      <c r="B538" s="43" t="s">
        <v>4763</v>
      </c>
      <c r="C538" s="97">
        <v>1000</v>
      </c>
      <c r="D538" s="43" t="str">
        <f t="shared" si="111"/>
        <v>Директно възлагане</v>
      </c>
      <c r="E538" s="43" t="s">
        <v>114</v>
      </c>
      <c r="F538" s="97"/>
      <c r="G538" s="44"/>
      <c r="H538" s="43"/>
      <c r="I538" s="43"/>
      <c r="J538" s="44"/>
    </row>
    <row r="539" spans="1:289" s="45" customFormat="1" ht="45.75" customHeight="1">
      <c r="A539" s="42">
        <v>530</v>
      </c>
      <c r="B539" s="47" t="s">
        <v>4764</v>
      </c>
      <c r="C539" s="99">
        <v>1000</v>
      </c>
      <c r="D539" s="43" t="str">
        <f t="shared" si="111"/>
        <v>Директно възлагане</v>
      </c>
      <c r="E539" s="43" t="s">
        <v>113</v>
      </c>
      <c r="F539" s="97"/>
      <c r="G539" s="44"/>
      <c r="H539" s="43"/>
      <c r="I539" s="43"/>
      <c r="J539" s="44"/>
    </row>
    <row r="540" spans="1:289" s="45" customFormat="1" ht="30.75" customHeight="1">
      <c r="A540" s="42">
        <v>531</v>
      </c>
      <c r="B540" s="43" t="s">
        <v>4765</v>
      </c>
      <c r="C540" s="97">
        <v>1000</v>
      </c>
      <c r="D540" s="43" t="str">
        <f t="shared" si="111"/>
        <v>Директно възлагане</v>
      </c>
      <c r="E540" s="43" t="s">
        <v>114</v>
      </c>
      <c r="F540" s="97"/>
      <c r="G540" s="44"/>
      <c r="H540" s="43"/>
      <c r="I540" s="43"/>
      <c r="J540" s="44"/>
    </row>
    <row r="541" spans="1:289" s="45" customFormat="1" ht="60.75" customHeight="1">
      <c r="A541" s="42">
        <v>532</v>
      </c>
      <c r="B541" s="47" t="s">
        <v>4766</v>
      </c>
      <c r="C541" s="97">
        <v>1000</v>
      </c>
      <c r="D541" s="43" t="str">
        <f t="shared" si="111"/>
        <v>Директно възлагане</v>
      </c>
      <c r="E541" s="43" t="s">
        <v>113</v>
      </c>
      <c r="F541" s="97">
        <v>543.99</v>
      </c>
      <c r="G541" s="44">
        <v>2018</v>
      </c>
      <c r="H541" s="43" t="str">
        <f>IF(ISERROR(VLOOKUP(I541, n_zop_all, 2, FALSE)), "", VLOOKUP(I541,n_zop_all, 2, FALSE))</f>
        <v>Директно възлагане</v>
      </c>
      <c r="I541" s="43" t="s">
        <v>113</v>
      </c>
      <c r="J541" s="44"/>
    </row>
    <row r="542" spans="1:289" s="45" customFormat="1" ht="30.75" customHeight="1">
      <c r="A542" s="42">
        <v>533</v>
      </c>
      <c r="B542" s="43" t="s">
        <v>4767</v>
      </c>
      <c r="C542" s="97">
        <v>1000</v>
      </c>
      <c r="D542" s="43" t="str">
        <f t="shared" si="111"/>
        <v>Директно възлагане</v>
      </c>
      <c r="E542" s="43" t="s">
        <v>114</v>
      </c>
      <c r="F542" s="97"/>
      <c r="G542" s="44"/>
      <c r="H542" s="43"/>
      <c r="I542" s="43"/>
      <c r="J542" s="44"/>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c r="AO542" s="46"/>
      <c r="AP542" s="46"/>
      <c r="AQ542" s="46"/>
      <c r="AR542" s="46"/>
      <c r="AS542" s="46"/>
      <c r="AT542" s="46"/>
      <c r="AU542" s="46"/>
      <c r="AV542" s="46"/>
      <c r="AW542" s="46"/>
      <c r="AX542" s="46"/>
      <c r="AY542" s="46"/>
      <c r="AZ542" s="46"/>
      <c r="BA542" s="46"/>
      <c r="BB542" s="46"/>
      <c r="BC542" s="46"/>
      <c r="BD542" s="46"/>
      <c r="BE542" s="46"/>
      <c r="BF542" s="46"/>
      <c r="BG542" s="46"/>
      <c r="BH542" s="46"/>
      <c r="BI542" s="46"/>
      <c r="BJ542" s="46"/>
      <c r="BK542" s="46"/>
      <c r="BL542" s="46"/>
      <c r="BM542" s="46"/>
      <c r="BN542" s="46"/>
      <c r="BO542" s="46"/>
      <c r="BP542" s="46"/>
      <c r="BQ542" s="46"/>
      <c r="BR542" s="46"/>
      <c r="BS542" s="46"/>
      <c r="BT542" s="46"/>
      <c r="BU542" s="46"/>
      <c r="BV542" s="46"/>
      <c r="BW542" s="46"/>
      <c r="BX542" s="46"/>
      <c r="BY542" s="46"/>
      <c r="BZ542" s="46"/>
      <c r="CA542" s="46"/>
      <c r="CB542" s="46"/>
      <c r="CC542" s="46"/>
      <c r="CD542" s="46"/>
      <c r="CE542" s="46"/>
      <c r="CF542" s="46"/>
      <c r="CG542" s="46"/>
      <c r="CH542" s="46"/>
      <c r="CI542" s="46"/>
      <c r="CJ542" s="46"/>
      <c r="CK542" s="46"/>
      <c r="CL542" s="46"/>
      <c r="CM542" s="46"/>
      <c r="CN542" s="46"/>
      <c r="CO542" s="46"/>
      <c r="CP542" s="46"/>
      <c r="CQ542" s="46"/>
      <c r="CR542" s="46"/>
      <c r="CS542" s="46"/>
      <c r="CT542" s="46"/>
      <c r="CU542" s="46"/>
      <c r="CV542" s="46"/>
      <c r="CW542" s="46"/>
      <c r="CX542" s="46"/>
      <c r="CY542" s="46"/>
      <c r="CZ542" s="46"/>
      <c r="DA542" s="46"/>
      <c r="DB542" s="46"/>
      <c r="DC542" s="46"/>
      <c r="DD542" s="46"/>
      <c r="DE542" s="46"/>
      <c r="DF542" s="46"/>
      <c r="DG542" s="46"/>
      <c r="DH542" s="46"/>
      <c r="DI542" s="46"/>
      <c r="DJ542" s="46"/>
      <c r="DK542" s="46"/>
      <c r="DL542" s="46"/>
      <c r="DM542" s="46"/>
      <c r="DN542" s="46"/>
      <c r="DO542" s="46"/>
      <c r="DP542" s="46"/>
      <c r="DQ542" s="46"/>
      <c r="DR542" s="46"/>
      <c r="DS542" s="46"/>
      <c r="DT542" s="46"/>
      <c r="DU542" s="46"/>
      <c r="DV542" s="46"/>
      <c r="DW542" s="46"/>
      <c r="DX542" s="46"/>
      <c r="DY542" s="46"/>
      <c r="DZ542" s="46"/>
      <c r="EA542" s="46"/>
      <c r="EB542" s="46"/>
      <c r="EC542" s="46"/>
      <c r="ED542" s="46"/>
      <c r="EE542" s="46"/>
      <c r="EF542" s="46"/>
      <c r="EG542" s="46"/>
      <c r="EH542" s="46"/>
      <c r="EI542" s="46"/>
      <c r="EJ542" s="46"/>
      <c r="EK542" s="46"/>
      <c r="EL542" s="46"/>
      <c r="EM542" s="46"/>
      <c r="EN542" s="46"/>
      <c r="EO542" s="46"/>
      <c r="EP542" s="46"/>
      <c r="EQ542" s="46"/>
      <c r="ER542" s="46"/>
      <c r="ES542" s="46"/>
      <c r="ET542" s="46"/>
      <c r="EU542" s="46"/>
      <c r="EV542" s="46"/>
      <c r="EW542" s="46"/>
      <c r="EX542" s="46"/>
      <c r="EY542" s="46"/>
      <c r="EZ542" s="46"/>
      <c r="FA542" s="46"/>
      <c r="FB542" s="46"/>
      <c r="FC542" s="46"/>
      <c r="FD542" s="46"/>
      <c r="FE542" s="46"/>
      <c r="FF542" s="46"/>
      <c r="FG542" s="46"/>
      <c r="FH542" s="46"/>
      <c r="FI542" s="46"/>
      <c r="FJ542" s="46"/>
      <c r="FK542" s="46"/>
      <c r="FL542" s="46"/>
      <c r="FM542" s="46"/>
      <c r="FN542" s="46"/>
      <c r="FO542" s="46"/>
      <c r="FP542" s="46"/>
      <c r="FQ542" s="46"/>
      <c r="FR542" s="46"/>
      <c r="FS542" s="46"/>
      <c r="FT542" s="46"/>
      <c r="FU542" s="46"/>
      <c r="FV542" s="46"/>
      <c r="FW542" s="46"/>
      <c r="FX542" s="46"/>
      <c r="FY542" s="46"/>
      <c r="FZ542" s="46"/>
      <c r="GA542" s="46"/>
      <c r="GB542" s="46"/>
      <c r="GC542" s="46"/>
      <c r="GD542" s="46"/>
      <c r="GE542" s="46"/>
      <c r="GF542" s="46"/>
      <c r="GG542" s="46"/>
      <c r="GH542" s="46"/>
      <c r="GI542" s="46"/>
      <c r="GJ542" s="46"/>
      <c r="GK542" s="46"/>
      <c r="GL542" s="46"/>
      <c r="GM542" s="46"/>
      <c r="GN542" s="46"/>
      <c r="GO542" s="46"/>
      <c r="GP542" s="46"/>
      <c r="GQ542" s="46"/>
      <c r="GR542" s="46"/>
      <c r="GS542" s="46"/>
      <c r="GT542" s="46"/>
      <c r="GU542" s="46"/>
      <c r="GV542" s="46"/>
      <c r="GW542" s="46"/>
      <c r="GX542" s="46"/>
      <c r="GY542" s="46"/>
      <c r="GZ542" s="46"/>
      <c r="HA542" s="46"/>
      <c r="HB542" s="46"/>
      <c r="HC542" s="46"/>
      <c r="HD542" s="46"/>
      <c r="HE542" s="46"/>
      <c r="HF542" s="46"/>
      <c r="HG542" s="46"/>
      <c r="HH542" s="46"/>
      <c r="HI542" s="46"/>
      <c r="HJ542" s="46"/>
      <c r="HK542" s="46"/>
      <c r="HL542" s="46"/>
      <c r="HM542" s="46"/>
      <c r="HN542" s="46"/>
      <c r="HO542" s="46"/>
      <c r="HP542" s="46"/>
      <c r="HQ542" s="46"/>
      <c r="HR542" s="46"/>
      <c r="HS542" s="46"/>
      <c r="HT542" s="46"/>
      <c r="HU542" s="46"/>
      <c r="HV542" s="46"/>
      <c r="HW542" s="46"/>
      <c r="HX542" s="46"/>
      <c r="HY542" s="46"/>
      <c r="HZ542" s="46"/>
      <c r="IA542" s="46"/>
      <c r="IB542" s="46"/>
      <c r="IC542" s="46"/>
      <c r="ID542" s="46"/>
      <c r="IE542" s="46"/>
      <c r="IF542" s="46"/>
      <c r="IG542" s="46"/>
      <c r="IH542" s="46"/>
      <c r="II542" s="46"/>
      <c r="IJ542" s="46"/>
      <c r="IK542" s="46"/>
      <c r="IL542" s="46"/>
      <c r="IM542" s="46"/>
    </row>
    <row r="543" spans="1:289" s="45" customFormat="1" ht="30.75" customHeight="1">
      <c r="A543" s="42">
        <v>534</v>
      </c>
      <c r="B543" s="43" t="s">
        <v>4768</v>
      </c>
      <c r="C543" s="97">
        <v>1000</v>
      </c>
      <c r="D543" s="43" t="str">
        <f t="shared" si="111"/>
        <v>Директно възлагане</v>
      </c>
      <c r="E543" s="43" t="s">
        <v>114</v>
      </c>
      <c r="F543" s="97"/>
      <c r="G543" s="44"/>
      <c r="H543" s="43"/>
      <c r="I543" s="43"/>
      <c r="J543" s="44"/>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6"/>
      <c r="AL543" s="46"/>
      <c r="AM543" s="46"/>
      <c r="AN543" s="46"/>
      <c r="AO543" s="46"/>
      <c r="AP543" s="46"/>
      <c r="AQ543" s="46"/>
      <c r="AR543" s="46"/>
      <c r="AS543" s="46"/>
      <c r="AT543" s="46"/>
      <c r="AU543" s="46"/>
      <c r="AV543" s="46"/>
      <c r="AW543" s="46"/>
      <c r="AX543" s="46"/>
      <c r="AY543" s="46"/>
      <c r="AZ543" s="46"/>
      <c r="BA543" s="46"/>
      <c r="BB543" s="46"/>
      <c r="BC543" s="46"/>
      <c r="BD543" s="46"/>
      <c r="BE543" s="46"/>
      <c r="BF543" s="46"/>
      <c r="BG543" s="46"/>
      <c r="BH543" s="46"/>
      <c r="BI543" s="46"/>
      <c r="BJ543" s="46"/>
      <c r="BK543" s="46"/>
      <c r="BL543" s="46"/>
      <c r="BM543" s="46"/>
      <c r="BN543" s="46"/>
      <c r="BO543" s="46"/>
      <c r="BP543" s="46"/>
      <c r="BQ543" s="46"/>
      <c r="BR543" s="46"/>
      <c r="BS543" s="46"/>
      <c r="BT543" s="46"/>
      <c r="BU543" s="46"/>
      <c r="BV543" s="46"/>
      <c r="BW543" s="46"/>
      <c r="BX543" s="46"/>
      <c r="BY543" s="46"/>
      <c r="BZ543" s="46"/>
      <c r="CA543" s="46"/>
      <c r="CB543" s="46"/>
      <c r="CC543" s="46"/>
      <c r="CD543" s="46"/>
      <c r="CE543" s="46"/>
      <c r="CF543" s="46"/>
      <c r="CG543" s="46"/>
      <c r="CH543" s="46"/>
      <c r="CI543" s="46"/>
      <c r="CJ543" s="46"/>
      <c r="CK543" s="46"/>
      <c r="CL543" s="46"/>
      <c r="CM543" s="46"/>
      <c r="CN543" s="46"/>
      <c r="CO543" s="46"/>
      <c r="CP543" s="46"/>
      <c r="CQ543" s="46"/>
      <c r="CR543" s="46"/>
      <c r="CS543" s="46"/>
      <c r="CT543" s="46"/>
      <c r="CU543" s="46"/>
      <c r="CV543" s="46"/>
      <c r="CW543" s="46"/>
      <c r="CX543" s="46"/>
      <c r="CY543" s="46"/>
      <c r="CZ543" s="46"/>
      <c r="DA543" s="46"/>
      <c r="DB543" s="46"/>
      <c r="DC543" s="46"/>
      <c r="DD543" s="46"/>
      <c r="DE543" s="46"/>
      <c r="DF543" s="46"/>
      <c r="DG543" s="46"/>
      <c r="DH543" s="46"/>
      <c r="DI543" s="46"/>
      <c r="DJ543" s="46"/>
      <c r="DK543" s="46"/>
      <c r="DL543" s="46"/>
      <c r="DM543" s="46"/>
      <c r="DN543" s="46"/>
      <c r="DO543" s="46"/>
      <c r="DP543" s="46"/>
      <c r="DQ543" s="46"/>
      <c r="DR543" s="46"/>
      <c r="DS543" s="46"/>
      <c r="DT543" s="46"/>
      <c r="DU543" s="46"/>
      <c r="DV543" s="46"/>
      <c r="DW543" s="46"/>
      <c r="DX543" s="46"/>
      <c r="DY543" s="46"/>
      <c r="DZ543" s="46"/>
      <c r="EA543" s="46"/>
      <c r="EB543" s="46"/>
      <c r="EC543" s="46"/>
      <c r="ED543" s="46"/>
      <c r="EE543" s="46"/>
      <c r="EF543" s="46"/>
      <c r="EG543" s="46"/>
      <c r="EH543" s="46"/>
      <c r="EI543" s="46"/>
      <c r="EJ543" s="46"/>
      <c r="EK543" s="46"/>
      <c r="EL543" s="46"/>
      <c r="EM543" s="46"/>
      <c r="EN543" s="46"/>
      <c r="EO543" s="46"/>
      <c r="EP543" s="46"/>
      <c r="EQ543" s="46"/>
      <c r="ER543" s="46"/>
      <c r="ES543" s="46"/>
      <c r="ET543" s="46"/>
      <c r="EU543" s="46"/>
      <c r="EV543" s="46"/>
      <c r="EW543" s="46"/>
      <c r="EX543" s="46"/>
      <c r="EY543" s="46"/>
      <c r="EZ543" s="46"/>
      <c r="FA543" s="46"/>
      <c r="FB543" s="46"/>
      <c r="FC543" s="46"/>
      <c r="FD543" s="46"/>
      <c r="FE543" s="46"/>
      <c r="FF543" s="46"/>
      <c r="FG543" s="46"/>
      <c r="FH543" s="46"/>
      <c r="FI543" s="46"/>
      <c r="FJ543" s="46"/>
      <c r="FK543" s="46"/>
      <c r="FL543" s="46"/>
      <c r="FM543" s="46"/>
      <c r="FN543" s="46"/>
      <c r="FO543" s="46"/>
      <c r="FP543" s="46"/>
      <c r="FQ543" s="46"/>
      <c r="FR543" s="46"/>
      <c r="FS543" s="46"/>
      <c r="FT543" s="46"/>
      <c r="FU543" s="46"/>
      <c r="FV543" s="46"/>
      <c r="FW543" s="46"/>
      <c r="FX543" s="46"/>
      <c r="FY543" s="46"/>
      <c r="FZ543" s="46"/>
      <c r="GA543" s="46"/>
      <c r="GB543" s="46"/>
      <c r="GC543" s="46"/>
      <c r="GD543" s="46"/>
      <c r="GE543" s="46"/>
      <c r="GF543" s="46"/>
      <c r="GG543" s="46"/>
      <c r="GH543" s="46"/>
      <c r="GI543" s="46"/>
      <c r="GJ543" s="46"/>
      <c r="GK543" s="46"/>
      <c r="GL543" s="46"/>
      <c r="GM543" s="46"/>
      <c r="GN543" s="46"/>
      <c r="GO543" s="46"/>
      <c r="GP543" s="46"/>
      <c r="GQ543" s="46"/>
      <c r="GR543" s="46"/>
      <c r="GS543" s="46"/>
      <c r="GT543" s="46"/>
      <c r="GU543" s="46"/>
      <c r="GV543" s="46"/>
      <c r="GW543" s="46"/>
      <c r="GX543" s="46"/>
      <c r="GY543" s="46"/>
      <c r="GZ543" s="46"/>
      <c r="HA543" s="46"/>
      <c r="HB543" s="46"/>
      <c r="HC543" s="46"/>
      <c r="HD543" s="46"/>
      <c r="HE543" s="46"/>
      <c r="HF543" s="46"/>
      <c r="HG543" s="46"/>
      <c r="HH543" s="46"/>
      <c r="HI543" s="46"/>
      <c r="HJ543" s="46"/>
      <c r="HK543" s="46"/>
      <c r="HL543" s="46"/>
      <c r="HM543" s="46"/>
      <c r="HN543" s="46"/>
      <c r="HO543" s="46"/>
      <c r="HP543" s="46"/>
      <c r="HQ543" s="46"/>
      <c r="HR543" s="46"/>
      <c r="HS543" s="46"/>
      <c r="HT543" s="46"/>
      <c r="HU543" s="46"/>
      <c r="HV543" s="46"/>
      <c r="HW543" s="46"/>
      <c r="HX543" s="46"/>
      <c r="HY543" s="46"/>
      <c r="HZ543" s="46"/>
      <c r="IA543" s="46"/>
      <c r="IB543" s="46"/>
      <c r="IC543" s="46"/>
      <c r="ID543" s="46"/>
      <c r="IE543" s="46"/>
      <c r="IF543" s="46"/>
      <c r="IG543" s="46"/>
      <c r="IH543" s="46"/>
      <c r="II543" s="46"/>
      <c r="IJ543" s="46"/>
      <c r="IK543" s="46"/>
      <c r="IL543" s="46"/>
      <c r="IM543" s="46"/>
    </row>
    <row r="544" spans="1:289" s="45" customFormat="1" ht="45.75" customHeight="1">
      <c r="A544" s="42">
        <v>535</v>
      </c>
      <c r="B544" s="47" t="s">
        <v>4769</v>
      </c>
      <c r="C544" s="98">
        <v>1000</v>
      </c>
      <c r="D544" s="43" t="str">
        <f t="shared" si="111"/>
        <v>Директно възлагане</v>
      </c>
      <c r="E544" s="43" t="s">
        <v>113</v>
      </c>
      <c r="F544" s="97">
        <v>1491.48</v>
      </c>
      <c r="G544" s="43">
        <v>2018</v>
      </c>
      <c r="H544" s="43" t="str">
        <f>IF(ISERROR(VLOOKUP(I544, n_zop_all, 2, FALSE)), "", VLOOKUP(I544,n_zop_all, 2, FALSE))</f>
        <v>Директно възлагане</v>
      </c>
      <c r="I544" s="43" t="s">
        <v>113</v>
      </c>
      <c r="J544" s="43"/>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6"/>
      <c r="AL544" s="46"/>
      <c r="AM544" s="46"/>
      <c r="AN544" s="46"/>
      <c r="AO544" s="46"/>
      <c r="AP544" s="46"/>
      <c r="AQ544" s="46"/>
      <c r="AR544" s="46"/>
      <c r="AS544" s="46"/>
      <c r="AT544" s="46"/>
      <c r="AU544" s="46"/>
      <c r="AV544" s="46"/>
      <c r="AW544" s="46"/>
      <c r="AX544" s="46"/>
      <c r="AY544" s="46"/>
      <c r="AZ544" s="46"/>
      <c r="BA544" s="46"/>
      <c r="BB544" s="46"/>
      <c r="BC544" s="46"/>
      <c r="BD544" s="46"/>
      <c r="BE544" s="46"/>
      <c r="BF544" s="46"/>
      <c r="BG544" s="46"/>
      <c r="BH544" s="46"/>
      <c r="BI544" s="46"/>
      <c r="BJ544" s="46"/>
      <c r="BK544" s="46"/>
      <c r="BL544" s="46"/>
      <c r="BM544" s="46"/>
      <c r="BN544" s="46"/>
      <c r="BO544" s="46"/>
      <c r="BP544" s="46"/>
      <c r="BQ544" s="46"/>
      <c r="BR544" s="46"/>
      <c r="BS544" s="46"/>
      <c r="BT544" s="46"/>
      <c r="BU544" s="46"/>
      <c r="BV544" s="46"/>
      <c r="BW544" s="46"/>
      <c r="BX544" s="46"/>
      <c r="BY544" s="46"/>
      <c r="BZ544" s="46"/>
      <c r="CA544" s="46"/>
      <c r="CB544" s="46"/>
      <c r="CC544" s="46"/>
      <c r="CD544" s="46"/>
      <c r="CE544" s="46"/>
      <c r="CF544" s="46"/>
      <c r="CG544" s="46"/>
      <c r="CH544" s="46"/>
      <c r="CI544" s="46"/>
      <c r="CJ544" s="46"/>
      <c r="CK544" s="46"/>
      <c r="CL544" s="46"/>
      <c r="CM544" s="46"/>
      <c r="CN544" s="46"/>
      <c r="CO544" s="46"/>
      <c r="CP544" s="46"/>
      <c r="CQ544" s="46"/>
      <c r="CR544" s="46"/>
      <c r="CS544" s="46"/>
      <c r="CT544" s="46"/>
      <c r="CU544" s="46"/>
      <c r="CV544" s="46"/>
      <c r="CW544" s="46"/>
      <c r="CX544" s="46"/>
      <c r="CY544" s="46"/>
      <c r="CZ544" s="46"/>
      <c r="DA544" s="46"/>
      <c r="DB544" s="46"/>
      <c r="DC544" s="46"/>
      <c r="DD544" s="46"/>
      <c r="DE544" s="46"/>
      <c r="DF544" s="46"/>
      <c r="DG544" s="46"/>
      <c r="DH544" s="46"/>
      <c r="DI544" s="46"/>
      <c r="DJ544" s="46"/>
      <c r="DK544" s="46"/>
      <c r="DL544" s="46"/>
      <c r="DM544" s="46"/>
      <c r="DN544" s="46"/>
      <c r="DO544" s="46"/>
      <c r="DP544" s="46"/>
      <c r="DQ544" s="46"/>
      <c r="DR544" s="46"/>
      <c r="DS544" s="46"/>
      <c r="DT544" s="46"/>
      <c r="DU544" s="46"/>
      <c r="DV544" s="46"/>
      <c r="DW544" s="46"/>
      <c r="DX544" s="46"/>
      <c r="DY544" s="46"/>
      <c r="DZ544" s="46"/>
      <c r="EA544" s="46"/>
      <c r="EB544" s="46"/>
      <c r="EC544" s="46"/>
      <c r="ED544" s="46"/>
      <c r="EE544" s="46"/>
      <c r="EF544" s="46"/>
      <c r="EG544" s="46"/>
      <c r="EH544" s="46"/>
      <c r="EI544" s="46"/>
      <c r="EJ544" s="46"/>
      <c r="EK544" s="46"/>
      <c r="EL544" s="46"/>
      <c r="EM544" s="46"/>
      <c r="EN544" s="46"/>
      <c r="EO544" s="46"/>
      <c r="EP544" s="46"/>
      <c r="EQ544" s="46"/>
      <c r="ER544" s="46"/>
      <c r="ES544" s="46"/>
      <c r="ET544" s="46"/>
      <c r="EU544" s="46"/>
      <c r="EV544" s="46"/>
      <c r="EW544" s="46"/>
      <c r="EX544" s="46"/>
      <c r="EY544" s="46"/>
      <c r="EZ544" s="46"/>
      <c r="FA544" s="46"/>
      <c r="FB544" s="46"/>
      <c r="FC544" s="46"/>
      <c r="FD544" s="46"/>
      <c r="FE544" s="46"/>
      <c r="FF544" s="46"/>
      <c r="FG544" s="46"/>
      <c r="FH544" s="46"/>
      <c r="FI544" s="46"/>
      <c r="FJ544" s="46"/>
      <c r="FK544" s="46"/>
      <c r="FL544" s="46"/>
      <c r="FM544" s="46"/>
      <c r="FN544" s="46"/>
      <c r="FO544" s="46"/>
      <c r="FP544" s="46"/>
      <c r="FQ544" s="46"/>
      <c r="FR544" s="46"/>
      <c r="FS544" s="46"/>
      <c r="FT544" s="46"/>
      <c r="FU544" s="46"/>
      <c r="FV544" s="46"/>
      <c r="FW544" s="46"/>
      <c r="FX544" s="46"/>
      <c r="FY544" s="46"/>
      <c r="FZ544" s="46"/>
      <c r="GA544" s="46"/>
      <c r="GB544" s="46"/>
      <c r="GC544" s="46"/>
      <c r="GD544" s="46"/>
      <c r="GE544" s="46"/>
      <c r="GF544" s="46"/>
      <c r="GG544" s="46"/>
      <c r="GH544" s="46"/>
      <c r="GI544" s="46"/>
      <c r="GJ544" s="46"/>
      <c r="GK544" s="46"/>
      <c r="GL544" s="46"/>
      <c r="GM544" s="46"/>
      <c r="GN544" s="46"/>
      <c r="GO544" s="46"/>
      <c r="GP544" s="46"/>
      <c r="GQ544" s="46"/>
      <c r="GR544" s="46"/>
      <c r="GS544" s="46"/>
      <c r="GT544" s="46"/>
      <c r="GU544" s="46"/>
      <c r="GV544" s="46"/>
      <c r="GW544" s="46"/>
      <c r="GX544" s="46"/>
      <c r="GY544" s="46"/>
      <c r="GZ544" s="46"/>
      <c r="HA544" s="46"/>
      <c r="HB544" s="46"/>
      <c r="HC544" s="46"/>
      <c r="HD544" s="46"/>
      <c r="HE544" s="46"/>
      <c r="HF544" s="46"/>
      <c r="HG544" s="46"/>
      <c r="HH544" s="46"/>
      <c r="HI544" s="46"/>
      <c r="HJ544" s="46"/>
      <c r="HK544" s="46"/>
      <c r="HL544" s="46"/>
      <c r="HM544" s="46"/>
      <c r="HN544" s="46"/>
      <c r="HO544" s="46"/>
      <c r="HP544" s="46"/>
      <c r="HQ544" s="46"/>
      <c r="HR544" s="46"/>
      <c r="HS544" s="46"/>
      <c r="HT544" s="46"/>
      <c r="HU544" s="46"/>
      <c r="HV544" s="46"/>
      <c r="HW544" s="46"/>
      <c r="HX544" s="46"/>
      <c r="HY544" s="46"/>
      <c r="HZ544" s="46"/>
      <c r="IA544" s="46"/>
      <c r="IB544" s="46"/>
      <c r="IC544" s="46"/>
      <c r="ID544" s="46"/>
      <c r="IE544" s="46"/>
      <c r="IF544" s="46"/>
      <c r="IG544" s="46"/>
      <c r="IH544" s="46"/>
      <c r="II544" s="46"/>
      <c r="IJ544" s="46"/>
      <c r="IK544" s="46"/>
      <c r="IL544" s="46"/>
      <c r="IM544" s="46"/>
    </row>
    <row r="545" spans="1:247" s="45" customFormat="1" ht="45.75" customHeight="1">
      <c r="A545" s="42">
        <v>536</v>
      </c>
      <c r="B545" s="47" t="s">
        <v>4770</v>
      </c>
      <c r="C545" s="98">
        <v>1000</v>
      </c>
      <c r="D545" s="43" t="str">
        <f t="shared" si="111"/>
        <v>Директно възлагане</v>
      </c>
      <c r="E545" s="43" t="s">
        <v>113</v>
      </c>
      <c r="F545" s="97">
        <v>1105.3800000000001</v>
      </c>
      <c r="G545" s="43">
        <v>2018</v>
      </c>
      <c r="H545" s="43" t="str">
        <f>IF(ISERROR(VLOOKUP(I545, n_zop_all, 2, FALSE)), "", VLOOKUP(I545,n_zop_all, 2, FALSE))</f>
        <v>Директно възлагане</v>
      </c>
      <c r="I545" s="43" t="s">
        <v>113</v>
      </c>
      <c r="J545" s="43"/>
      <c r="K545" s="46"/>
    </row>
    <row r="546" spans="1:247" s="45" customFormat="1" ht="71.25" customHeight="1">
      <c r="A546" s="42">
        <v>537</v>
      </c>
      <c r="B546" s="47" t="s">
        <v>4771</v>
      </c>
      <c r="C546" s="98">
        <v>1000</v>
      </c>
      <c r="D546" s="43" t="str">
        <f t="shared" si="111"/>
        <v>Директно възлагане</v>
      </c>
      <c r="E546" s="43" t="s">
        <v>113</v>
      </c>
      <c r="F546" s="97"/>
      <c r="G546" s="43"/>
      <c r="H546" s="43"/>
      <c r="I546" s="43"/>
      <c r="J546" s="43"/>
      <c r="K546" s="46"/>
    </row>
    <row r="547" spans="1:247" s="45" customFormat="1" ht="45">
      <c r="A547" s="42">
        <v>538</v>
      </c>
      <c r="B547" s="43" t="s">
        <v>4772</v>
      </c>
      <c r="C547" s="97">
        <v>1000</v>
      </c>
      <c r="D547" s="43" t="str">
        <f t="shared" si="111"/>
        <v>Директно възлагане</v>
      </c>
      <c r="E547" s="43" t="s">
        <v>113</v>
      </c>
      <c r="F547" s="97"/>
      <c r="G547" s="44"/>
      <c r="H547" s="43"/>
      <c r="I547" s="43"/>
      <c r="J547" s="44"/>
    </row>
    <row r="548" spans="1:247" s="45" customFormat="1" ht="45.75" customHeight="1">
      <c r="A548" s="42">
        <v>539</v>
      </c>
      <c r="B548" s="43" t="s">
        <v>4773</v>
      </c>
      <c r="C548" s="97">
        <v>970</v>
      </c>
      <c r="D548" s="43" t="s">
        <v>122</v>
      </c>
      <c r="E548" s="43" t="s">
        <v>113</v>
      </c>
      <c r="F548" s="97">
        <v>1005.4</v>
      </c>
      <c r="G548" s="44">
        <v>2018</v>
      </c>
      <c r="H548" s="43" t="str">
        <f>IF(ISERROR(VLOOKUP(I548, n_zop_all, 2, FALSE)), "", VLOOKUP(I548,n_zop_all, 2, FALSE))</f>
        <v>Директно възлагане</v>
      </c>
      <c r="I548" s="43" t="s">
        <v>113</v>
      </c>
      <c r="J548" s="44"/>
    </row>
    <row r="549" spans="1:247" s="45" customFormat="1" ht="45.75" customHeight="1">
      <c r="A549" s="42">
        <v>540</v>
      </c>
      <c r="B549" s="47" t="s">
        <v>4774</v>
      </c>
      <c r="C549" s="98">
        <v>950</v>
      </c>
      <c r="D549" s="43" t="str">
        <f t="shared" ref="D549:D580" si="112">IF(ISERROR(VLOOKUP(E549, n_zop_all, 2, FALSE)), "", VLOOKUP(E549,n_zop_all, 2, FALSE))</f>
        <v>Директно възлагане</v>
      </c>
      <c r="E549" s="43" t="s">
        <v>113</v>
      </c>
      <c r="F549" s="97"/>
      <c r="G549" s="44"/>
      <c r="H549" s="43"/>
      <c r="I549" s="43"/>
      <c r="J549" s="44"/>
    </row>
    <row r="550" spans="1:247" s="45" customFormat="1" ht="60.75" customHeight="1">
      <c r="A550" s="42">
        <v>541</v>
      </c>
      <c r="B550" s="43" t="s">
        <v>4775</v>
      </c>
      <c r="C550" s="97">
        <v>950</v>
      </c>
      <c r="D550" s="43" t="str">
        <f t="shared" si="112"/>
        <v>Директно възлагане</v>
      </c>
      <c r="E550" s="43" t="s">
        <v>113</v>
      </c>
      <c r="F550" s="97"/>
      <c r="G550" s="44"/>
      <c r="H550" s="43"/>
      <c r="I550" s="43"/>
      <c r="J550" s="44"/>
      <c r="L550" s="86"/>
      <c r="M550" s="89"/>
      <c r="N550" s="86"/>
      <c r="O550" s="89"/>
      <c r="P550" s="86"/>
      <c r="Q550" s="89"/>
      <c r="R550" s="86"/>
      <c r="S550" s="89"/>
      <c r="T550" s="86"/>
      <c r="U550" s="89"/>
      <c r="V550" s="86"/>
      <c r="W550" s="89"/>
      <c r="X550" s="86"/>
      <c r="Y550" s="89"/>
      <c r="Z550" s="86"/>
      <c r="AA550" s="89"/>
      <c r="AB550" s="86"/>
      <c r="AC550" s="89"/>
      <c r="AD550" s="86"/>
      <c r="AE550" s="89"/>
      <c r="AF550" s="86"/>
      <c r="AG550" s="89"/>
      <c r="AH550" s="86"/>
      <c r="AI550" s="89"/>
      <c r="AJ550" s="86"/>
      <c r="AK550" s="89"/>
      <c r="AL550" s="86"/>
      <c r="AM550" s="89"/>
      <c r="AN550" s="86"/>
      <c r="AO550" s="89"/>
      <c r="AP550" s="86"/>
      <c r="AQ550" s="89"/>
      <c r="AR550" s="86"/>
      <c r="AS550" s="89"/>
      <c r="AT550" s="86"/>
      <c r="AU550" s="89"/>
      <c r="AV550" s="86"/>
      <c r="AW550" s="89"/>
      <c r="AX550" s="86"/>
      <c r="AY550" s="89"/>
      <c r="AZ550" s="86"/>
      <c r="BA550" s="89"/>
      <c r="BB550" s="86"/>
      <c r="BC550" s="89"/>
      <c r="BD550" s="86"/>
      <c r="BE550" s="89"/>
      <c r="BF550" s="86"/>
      <c r="BG550" s="89"/>
      <c r="BH550" s="86"/>
      <c r="BI550" s="89"/>
      <c r="BJ550" s="86"/>
      <c r="BK550" s="89"/>
      <c r="BL550" s="86"/>
      <c r="BM550" s="89"/>
      <c r="BN550" s="86"/>
      <c r="BO550" s="89"/>
      <c r="BP550" s="86"/>
      <c r="BQ550" s="89"/>
      <c r="BR550" s="86"/>
      <c r="BS550" s="89"/>
      <c r="BT550" s="86"/>
      <c r="BU550" s="89"/>
      <c r="BV550" s="86"/>
      <c r="BW550" s="89"/>
      <c r="BX550" s="86"/>
      <c r="BY550" s="89"/>
      <c r="BZ550" s="86"/>
      <c r="CA550" s="89"/>
      <c r="CB550" s="86"/>
      <c r="CC550" s="89"/>
      <c r="CD550" s="86"/>
      <c r="CE550" s="89"/>
      <c r="CF550" s="86"/>
      <c r="CG550" s="89"/>
      <c r="CH550" s="86"/>
      <c r="CI550" s="89"/>
      <c r="CJ550" s="86"/>
      <c r="CK550" s="89"/>
      <c r="CL550" s="86"/>
      <c r="CM550" s="89"/>
      <c r="CN550" s="86"/>
      <c r="CO550" s="89"/>
      <c r="CP550" s="86"/>
      <c r="CQ550" s="89"/>
      <c r="CR550" s="86"/>
      <c r="CS550" s="89"/>
      <c r="CT550" s="86"/>
      <c r="CU550" s="89"/>
      <c r="CV550" s="86"/>
      <c r="CW550" s="89"/>
      <c r="CX550" s="86"/>
      <c r="CY550" s="89"/>
      <c r="CZ550" s="86"/>
      <c r="DA550" s="89"/>
      <c r="DB550" s="86"/>
      <c r="DC550" s="89"/>
      <c r="DD550" s="86"/>
      <c r="DE550" s="89"/>
      <c r="DF550" s="86"/>
      <c r="DG550" s="89"/>
      <c r="DH550" s="86"/>
      <c r="DI550" s="89"/>
      <c r="DJ550" s="86"/>
      <c r="DK550" s="89"/>
      <c r="DL550" s="86"/>
      <c r="DM550" s="89"/>
      <c r="DN550" s="86"/>
      <c r="DO550" s="89"/>
      <c r="DP550" s="86"/>
      <c r="DQ550" s="89"/>
      <c r="DR550" s="86"/>
      <c r="DS550" s="89"/>
      <c r="DT550" s="86"/>
      <c r="DU550" s="89"/>
      <c r="DV550" s="86"/>
      <c r="DW550" s="89"/>
      <c r="DX550" s="86"/>
      <c r="DY550" s="89"/>
      <c r="DZ550" s="86"/>
      <c r="EA550" s="89"/>
      <c r="EB550" s="86"/>
      <c r="EC550" s="89"/>
      <c r="ED550" s="86"/>
      <c r="EE550" s="89"/>
      <c r="EF550" s="86"/>
      <c r="EG550" s="89"/>
      <c r="EH550" s="86"/>
      <c r="EI550" s="89"/>
      <c r="EJ550" s="86"/>
      <c r="EK550" s="89"/>
      <c r="EL550" s="86"/>
      <c r="EM550" s="89"/>
      <c r="EN550" s="86"/>
      <c r="EO550" s="89"/>
      <c r="EP550" s="86"/>
      <c r="EQ550" s="89"/>
      <c r="ER550" s="86"/>
      <c r="ES550" s="89"/>
      <c r="ET550" s="86"/>
      <c r="EU550" s="89"/>
      <c r="EV550" s="86"/>
      <c r="EW550" s="89"/>
      <c r="EX550" s="86"/>
      <c r="EY550" s="89"/>
      <c r="EZ550" s="86"/>
      <c r="FA550" s="89"/>
      <c r="FB550" s="86"/>
      <c r="FC550" s="89"/>
      <c r="FD550" s="86"/>
      <c r="FE550" s="89"/>
      <c r="FF550" s="86"/>
      <c r="FG550" s="89"/>
      <c r="FH550" s="86"/>
      <c r="FI550" s="89"/>
      <c r="FJ550" s="86"/>
      <c r="FK550" s="89"/>
      <c r="FL550" s="86"/>
      <c r="FM550" s="89"/>
      <c r="FN550" s="86"/>
      <c r="FO550" s="89"/>
      <c r="FP550" s="86"/>
      <c r="FQ550" s="89"/>
      <c r="FR550" s="86"/>
      <c r="FS550" s="89"/>
      <c r="FT550" s="86"/>
      <c r="FU550" s="89"/>
      <c r="FV550" s="86"/>
      <c r="FW550" s="89"/>
      <c r="FX550" s="86"/>
      <c r="FY550" s="89"/>
      <c r="FZ550" s="86"/>
      <c r="GA550" s="89"/>
      <c r="GB550" s="86"/>
      <c r="GC550" s="89"/>
      <c r="GD550" s="86"/>
      <c r="GE550" s="89"/>
      <c r="GF550" s="86"/>
      <c r="GG550" s="89"/>
      <c r="GH550" s="86"/>
      <c r="GI550" s="89"/>
      <c r="GJ550" s="86"/>
      <c r="GK550" s="89"/>
      <c r="GL550" s="86"/>
      <c r="GM550" s="89"/>
      <c r="GN550" s="86"/>
      <c r="GO550" s="89"/>
      <c r="GP550" s="86"/>
      <c r="GQ550" s="89"/>
      <c r="GR550" s="86"/>
      <c r="GS550" s="89"/>
      <c r="GT550" s="86"/>
      <c r="GU550" s="89"/>
      <c r="GV550" s="86"/>
      <c r="GW550" s="89"/>
      <c r="GX550" s="86"/>
      <c r="GY550" s="89"/>
      <c r="GZ550" s="86"/>
      <c r="HA550" s="89"/>
      <c r="HB550" s="86"/>
      <c r="HC550" s="89"/>
      <c r="HD550" s="86"/>
      <c r="HE550" s="89"/>
      <c r="HF550" s="86"/>
      <c r="HG550" s="89"/>
      <c r="HH550" s="86"/>
      <c r="HI550" s="89"/>
      <c r="HJ550" s="86"/>
      <c r="HK550" s="89"/>
      <c r="HL550" s="86"/>
      <c r="HM550" s="89"/>
      <c r="HN550" s="86"/>
      <c r="HO550" s="89"/>
      <c r="HP550" s="86"/>
      <c r="HQ550" s="89"/>
      <c r="HR550" s="86"/>
      <c r="HS550" s="89"/>
      <c r="HT550" s="86"/>
      <c r="HU550" s="89"/>
      <c r="HV550" s="86"/>
      <c r="HW550" s="89"/>
      <c r="HX550" s="86"/>
      <c r="HY550" s="89"/>
      <c r="HZ550" s="86"/>
      <c r="IA550" s="89"/>
      <c r="IB550" s="86"/>
      <c r="IC550" s="89"/>
      <c r="ID550" s="86"/>
      <c r="IE550" s="89"/>
      <c r="IF550" s="86"/>
      <c r="IG550" s="89"/>
      <c r="IH550" s="86"/>
      <c r="II550" s="89"/>
      <c r="IJ550" s="86"/>
      <c r="IK550" s="89"/>
      <c r="IL550" s="86"/>
      <c r="IM550" s="89"/>
    </row>
    <row r="551" spans="1:247" s="45" customFormat="1" ht="30.75" customHeight="1">
      <c r="A551" s="42">
        <v>542</v>
      </c>
      <c r="B551" s="43" t="s">
        <v>4776</v>
      </c>
      <c r="C551" s="97">
        <v>900</v>
      </c>
      <c r="D551" s="43" t="str">
        <f t="shared" si="112"/>
        <v>Директно възлагане</v>
      </c>
      <c r="E551" s="43" t="s">
        <v>114</v>
      </c>
      <c r="F551" s="97"/>
      <c r="G551" s="44"/>
      <c r="H551" s="43"/>
      <c r="I551" s="43"/>
      <c r="J551" s="44"/>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6"/>
      <c r="AL551" s="46"/>
      <c r="AM551" s="46"/>
      <c r="AN551" s="46"/>
      <c r="AO551" s="46"/>
      <c r="AP551" s="46"/>
      <c r="AQ551" s="46"/>
      <c r="AR551" s="46"/>
      <c r="AS551" s="46"/>
      <c r="AT551" s="46"/>
      <c r="AU551" s="46"/>
      <c r="AV551" s="46"/>
      <c r="AW551" s="46"/>
      <c r="AX551" s="46"/>
      <c r="AY551" s="46"/>
      <c r="AZ551" s="46"/>
      <c r="BA551" s="46"/>
      <c r="BB551" s="46"/>
      <c r="BC551" s="46"/>
      <c r="BD551" s="46"/>
      <c r="BE551" s="46"/>
      <c r="BF551" s="46"/>
      <c r="BG551" s="46"/>
      <c r="BH551" s="46"/>
      <c r="BI551" s="46"/>
      <c r="BJ551" s="46"/>
      <c r="BK551" s="46"/>
      <c r="BL551" s="46"/>
      <c r="BM551" s="46"/>
      <c r="BN551" s="46"/>
      <c r="BO551" s="46"/>
      <c r="BP551" s="46"/>
      <c r="BQ551" s="46"/>
      <c r="BR551" s="46"/>
      <c r="BS551" s="46"/>
      <c r="BT551" s="46"/>
      <c r="BU551" s="46"/>
      <c r="BV551" s="46"/>
      <c r="BW551" s="46"/>
      <c r="BX551" s="46"/>
      <c r="BY551" s="46"/>
      <c r="BZ551" s="46"/>
      <c r="CA551" s="46"/>
      <c r="CB551" s="46"/>
      <c r="CC551" s="46"/>
      <c r="CD551" s="46"/>
      <c r="CE551" s="46"/>
      <c r="CF551" s="46"/>
      <c r="CG551" s="46"/>
      <c r="CH551" s="46"/>
      <c r="CI551" s="46"/>
      <c r="CJ551" s="46"/>
      <c r="CK551" s="46"/>
      <c r="CL551" s="46"/>
      <c r="CM551" s="46"/>
      <c r="CN551" s="46"/>
      <c r="CO551" s="46"/>
      <c r="CP551" s="46"/>
      <c r="CQ551" s="46"/>
      <c r="CR551" s="46"/>
      <c r="CS551" s="46"/>
      <c r="CT551" s="46"/>
      <c r="CU551" s="46"/>
      <c r="CV551" s="46"/>
      <c r="CW551" s="46"/>
      <c r="CX551" s="46"/>
      <c r="CY551" s="46"/>
      <c r="CZ551" s="46"/>
      <c r="DA551" s="46"/>
      <c r="DB551" s="46"/>
      <c r="DC551" s="46"/>
      <c r="DD551" s="46"/>
      <c r="DE551" s="46"/>
      <c r="DF551" s="46"/>
      <c r="DG551" s="46"/>
      <c r="DH551" s="46"/>
      <c r="DI551" s="46"/>
      <c r="DJ551" s="46"/>
      <c r="DK551" s="46"/>
      <c r="DL551" s="46"/>
      <c r="DM551" s="46"/>
      <c r="DN551" s="46"/>
      <c r="DO551" s="46"/>
      <c r="DP551" s="46"/>
      <c r="DQ551" s="46"/>
      <c r="DR551" s="46"/>
      <c r="DS551" s="46"/>
      <c r="DT551" s="46"/>
      <c r="DU551" s="46"/>
      <c r="DV551" s="46"/>
      <c r="DW551" s="46"/>
      <c r="DX551" s="46"/>
      <c r="DY551" s="46"/>
      <c r="DZ551" s="46"/>
      <c r="EA551" s="46"/>
      <c r="EB551" s="46"/>
      <c r="EC551" s="46"/>
      <c r="ED551" s="46"/>
      <c r="EE551" s="46"/>
      <c r="EF551" s="46"/>
      <c r="EG551" s="46"/>
      <c r="EH551" s="46"/>
      <c r="EI551" s="46"/>
      <c r="EJ551" s="46"/>
      <c r="EK551" s="46"/>
      <c r="EL551" s="46"/>
      <c r="EM551" s="46"/>
      <c r="EN551" s="46"/>
      <c r="EO551" s="46"/>
      <c r="EP551" s="46"/>
      <c r="EQ551" s="46"/>
      <c r="ER551" s="46"/>
      <c r="ES551" s="46"/>
      <c r="ET551" s="46"/>
      <c r="EU551" s="46"/>
      <c r="EV551" s="46"/>
      <c r="EW551" s="46"/>
      <c r="EX551" s="46"/>
      <c r="EY551" s="46"/>
      <c r="EZ551" s="46"/>
      <c r="FA551" s="46"/>
      <c r="FB551" s="46"/>
      <c r="FC551" s="46"/>
      <c r="FD551" s="46"/>
      <c r="FE551" s="46"/>
      <c r="FF551" s="46"/>
      <c r="FG551" s="46"/>
      <c r="FH551" s="46"/>
      <c r="FI551" s="46"/>
      <c r="FJ551" s="46"/>
      <c r="FK551" s="46"/>
      <c r="FL551" s="46"/>
      <c r="FM551" s="46"/>
      <c r="FN551" s="46"/>
      <c r="FO551" s="46"/>
      <c r="FP551" s="46"/>
      <c r="FQ551" s="46"/>
      <c r="FR551" s="46"/>
      <c r="FS551" s="46"/>
      <c r="FT551" s="46"/>
      <c r="FU551" s="46"/>
      <c r="FV551" s="46"/>
      <c r="FW551" s="46"/>
      <c r="FX551" s="46"/>
      <c r="FY551" s="46"/>
      <c r="FZ551" s="46"/>
      <c r="GA551" s="46"/>
      <c r="GB551" s="46"/>
      <c r="GC551" s="46"/>
      <c r="GD551" s="46"/>
      <c r="GE551" s="46"/>
      <c r="GF551" s="46"/>
      <c r="GG551" s="46"/>
      <c r="GH551" s="46"/>
      <c r="GI551" s="46"/>
      <c r="GJ551" s="46"/>
      <c r="GK551" s="46"/>
      <c r="GL551" s="46"/>
      <c r="GM551" s="46"/>
      <c r="GN551" s="46"/>
      <c r="GO551" s="46"/>
      <c r="GP551" s="46"/>
      <c r="GQ551" s="46"/>
      <c r="GR551" s="46"/>
      <c r="GS551" s="46"/>
      <c r="GT551" s="46"/>
      <c r="GU551" s="46"/>
      <c r="GV551" s="46"/>
      <c r="GW551" s="46"/>
      <c r="GX551" s="46"/>
      <c r="GY551" s="46"/>
      <c r="GZ551" s="46"/>
      <c r="HA551" s="46"/>
      <c r="HB551" s="46"/>
      <c r="HC551" s="46"/>
      <c r="HD551" s="46"/>
      <c r="HE551" s="46"/>
      <c r="HF551" s="46"/>
      <c r="HG551" s="46"/>
      <c r="HH551" s="46"/>
      <c r="HI551" s="46"/>
      <c r="HJ551" s="46"/>
      <c r="HK551" s="46"/>
      <c r="HL551" s="46"/>
      <c r="HM551" s="46"/>
      <c r="HN551" s="46"/>
      <c r="HO551" s="46"/>
      <c r="HP551" s="46"/>
      <c r="HQ551" s="46"/>
      <c r="HR551" s="46"/>
      <c r="HS551" s="46"/>
      <c r="HT551" s="46"/>
      <c r="HU551" s="46"/>
      <c r="HV551" s="46"/>
      <c r="HW551" s="46"/>
      <c r="HX551" s="46"/>
      <c r="HY551" s="46"/>
      <c r="HZ551" s="46"/>
      <c r="IA551" s="46"/>
      <c r="IB551" s="46"/>
      <c r="IC551" s="46"/>
      <c r="ID551" s="46"/>
      <c r="IE551" s="46"/>
      <c r="IF551" s="46"/>
      <c r="IG551" s="46"/>
      <c r="IH551" s="46"/>
      <c r="II551" s="46"/>
      <c r="IJ551" s="46"/>
      <c r="IK551" s="46"/>
      <c r="IL551" s="46"/>
      <c r="IM551" s="46"/>
    </row>
    <row r="552" spans="1:247" s="45" customFormat="1" ht="45.75" customHeight="1">
      <c r="A552" s="42">
        <v>543</v>
      </c>
      <c r="B552" s="74" t="s">
        <v>4777</v>
      </c>
      <c r="C552" s="97">
        <v>900</v>
      </c>
      <c r="D552" s="43" t="str">
        <f t="shared" si="112"/>
        <v>Директно възлагане</v>
      </c>
      <c r="E552" s="43" t="s">
        <v>113</v>
      </c>
      <c r="F552" s="97"/>
      <c r="G552" s="74"/>
      <c r="H552" s="43"/>
      <c r="I552" s="43"/>
      <c r="J552" s="43"/>
      <c r="K552" s="89"/>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6"/>
      <c r="AL552" s="46"/>
      <c r="AM552" s="46"/>
      <c r="AN552" s="46"/>
      <c r="AO552" s="46"/>
      <c r="AP552" s="46"/>
      <c r="AQ552" s="46"/>
      <c r="AR552" s="46"/>
      <c r="AS552" s="46"/>
      <c r="AT552" s="46"/>
      <c r="AU552" s="46"/>
      <c r="AV552" s="46"/>
      <c r="AW552" s="46"/>
      <c r="AX552" s="46"/>
      <c r="AY552" s="46"/>
      <c r="AZ552" s="46"/>
      <c r="BA552" s="46"/>
      <c r="BB552" s="46"/>
      <c r="BC552" s="46"/>
      <c r="BD552" s="46"/>
      <c r="BE552" s="46"/>
      <c r="BF552" s="46"/>
      <c r="BG552" s="46"/>
      <c r="BH552" s="46"/>
      <c r="BI552" s="46"/>
      <c r="BJ552" s="46"/>
      <c r="BK552" s="46"/>
      <c r="BL552" s="46"/>
      <c r="BM552" s="46"/>
      <c r="BN552" s="46"/>
      <c r="BO552" s="46"/>
      <c r="BP552" s="46"/>
      <c r="BQ552" s="46"/>
      <c r="BR552" s="46"/>
      <c r="BS552" s="46"/>
      <c r="BT552" s="46"/>
      <c r="BU552" s="46"/>
      <c r="BV552" s="46"/>
      <c r="BW552" s="46"/>
      <c r="BX552" s="46"/>
      <c r="BY552" s="46"/>
      <c r="BZ552" s="46"/>
      <c r="CA552" s="46"/>
      <c r="CB552" s="46"/>
      <c r="CC552" s="46"/>
      <c r="CD552" s="46"/>
      <c r="CE552" s="46"/>
      <c r="CF552" s="46"/>
      <c r="CG552" s="46"/>
      <c r="CH552" s="46"/>
      <c r="CI552" s="46"/>
      <c r="CJ552" s="46"/>
      <c r="CK552" s="46"/>
      <c r="CL552" s="46"/>
      <c r="CM552" s="46"/>
      <c r="CN552" s="46"/>
      <c r="CO552" s="46"/>
      <c r="CP552" s="46"/>
      <c r="CQ552" s="46"/>
      <c r="CR552" s="46"/>
      <c r="CS552" s="46"/>
      <c r="CT552" s="46"/>
      <c r="CU552" s="46"/>
      <c r="CV552" s="46"/>
      <c r="CW552" s="46"/>
      <c r="CX552" s="46"/>
      <c r="CY552" s="46"/>
      <c r="CZ552" s="46"/>
      <c r="DA552" s="46"/>
      <c r="DB552" s="46"/>
      <c r="DC552" s="46"/>
      <c r="DD552" s="46"/>
      <c r="DE552" s="46"/>
      <c r="DF552" s="46"/>
      <c r="DG552" s="46"/>
      <c r="DH552" s="46"/>
      <c r="DI552" s="46"/>
      <c r="DJ552" s="46"/>
      <c r="DK552" s="46"/>
      <c r="DL552" s="46"/>
      <c r="DM552" s="46"/>
      <c r="DN552" s="46"/>
      <c r="DO552" s="46"/>
      <c r="DP552" s="46"/>
      <c r="DQ552" s="46"/>
      <c r="DR552" s="46"/>
      <c r="DS552" s="46"/>
      <c r="DT552" s="46"/>
      <c r="DU552" s="46"/>
      <c r="DV552" s="46"/>
      <c r="DW552" s="46"/>
      <c r="DX552" s="46"/>
      <c r="DY552" s="46"/>
      <c r="DZ552" s="46"/>
      <c r="EA552" s="46"/>
      <c r="EB552" s="46"/>
      <c r="EC552" s="46"/>
      <c r="ED552" s="46"/>
      <c r="EE552" s="46"/>
      <c r="EF552" s="46"/>
      <c r="EG552" s="46"/>
      <c r="EH552" s="46"/>
      <c r="EI552" s="46"/>
      <c r="EJ552" s="46"/>
      <c r="EK552" s="46"/>
      <c r="EL552" s="46"/>
      <c r="EM552" s="46"/>
      <c r="EN552" s="46"/>
      <c r="EO552" s="46"/>
      <c r="EP552" s="46"/>
      <c r="EQ552" s="46"/>
      <c r="ER552" s="46"/>
      <c r="ES552" s="46"/>
      <c r="ET552" s="46"/>
      <c r="EU552" s="46"/>
      <c r="EV552" s="46"/>
      <c r="EW552" s="46"/>
      <c r="EX552" s="46"/>
      <c r="EY552" s="46"/>
      <c r="EZ552" s="46"/>
      <c r="FA552" s="46"/>
      <c r="FB552" s="46"/>
      <c r="FC552" s="46"/>
      <c r="FD552" s="46"/>
      <c r="FE552" s="46"/>
      <c r="FF552" s="46"/>
      <c r="FG552" s="46"/>
      <c r="FH552" s="46"/>
      <c r="FI552" s="46"/>
      <c r="FJ552" s="46"/>
      <c r="FK552" s="46"/>
      <c r="FL552" s="46"/>
      <c r="FM552" s="46"/>
      <c r="FN552" s="46"/>
      <c r="FO552" s="46"/>
      <c r="FP552" s="46"/>
      <c r="FQ552" s="46"/>
      <c r="FR552" s="46"/>
      <c r="FS552" s="46"/>
      <c r="FT552" s="46"/>
      <c r="FU552" s="46"/>
      <c r="FV552" s="46"/>
      <c r="FW552" s="46"/>
      <c r="FX552" s="46"/>
      <c r="FY552" s="46"/>
      <c r="FZ552" s="46"/>
      <c r="GA552" s="46"/>
      <c r="GB552" s="46"/>
      <c r="GC552" s="46"/>
      <c r="GD552" s="46"/>
      <c r="GE552" s="46"/>
      <c r="GF552" s="46"/>
      <c r="GG552" s="46"/>
      <c r="GH552" s="46"/>
      <c r="GI552" s="46"/>
      <c r="GJ552" s="46"/>
      <c r="GK552" s="46"/>
      <c r="GL552" s="46"/>
      <c r="GM552" s="46"/>
      <c r="GN552" s="46"/>
      <c r="GO552" s="46"/>
      <c r="GP552" s="46"/>
      <c r="GQ552" s="46"/>
      <c r="GR552" s="46"/>
      <c r="GS552" s="46"/>
      <c r="GT552" s="46"/>
      <c r="GU552" s="46"/>
      <c r="GV552" s="46"/>
      <c r="GW552" s="46"/>
      <c r="GX552" s="46"/>
      <c r="GY552" s="46"/>
      <c r="GZ552" s="46"/>
      <c r="HA552" s="46"/>
      <c r="HB552" s="46"/>
      <c r="HC552" s="46"/>
      <c r="HD552" s="46"/>
      <c r="HE552" s="46"/>
      <c r="HF552" s="46"/>
      <c r="HG552" s="46"/>
      <c r="HH552" s="46"/>
      <c r="HI552" s="46"/>
      <c r="HJ552" s="46"/>
      <c r="HK552" s="46"/>
      <c r="HL552" s="46"/>
      <c r="HM552" s="46"/>
      <c r="HN552" s="46"/>
      <c r="HO552" s="46"/>
      <c r="HP552" s="46"/>
      <c r="HQ552" s="46"/>
      <c r="HR552" s="46"/>
      <c r="HS552" s="46"/>
      <c r="HT552" s="46"/>
      <c r="HU552" s="46"/>
      <c r="HV552" s="46"/>
      <c r="HW552" s="46"/>
      <c r="HX552" s="46"/>
      <c r="HY552" s="46"/>
      <c r="HZ552" s="46"/>
      <c r="IA552" s="46"/>
      <c r="IB552" s="46"/>
      <c r="IC552" s="46"/>
      <c r="ID552" s="46"/>
      <c r="IE552" s="46"/>
      <c r="IF552" s="46"/>
      <c r="IG552" s="46"/>
      <c r="IH552" s="46"/>
      <c r="II552" s="46"/>
      <c r="IJ552" s="46"/>
      <c r="IK552" s="46"/>
      <c r="IL552" s="46"/>
      <c r="IM552" s="46"/>
    </row>
    <row r="553" spans="1:247" s="45" customFormat="1" ht="45.75" customHeight="1">
      <c r="A553" s="42">
        <v>544</v>
      </c>
      <c r="B553" s="47" t="s">
        <v>4778</v>
      </c>
      <c r="C553" s="97">
        <v>900</v>
      </c>
      <c r="D553" s="43" t="str">
        <f t="shared" si="112"/>
        <v>Директно възлагане</v>
      </c>
      <c r="E553" s="43" t="s">
        <v>113</v>
      </c>
      <c r="F553" s="97"/>
      <c r="G553" s="43"/>
      <c r="H553" s="43"/>
      <c r="I553" s="43"/>
      <c r="J553" s="43"/>
      <c r="K553" s="46"/>
    </row>
    <row r="554" spans="1:247" s="45" customFormat="1" ht="45.75" customHeight="1">
      <c r="A554" s="42">
        <v>545</v>
      </c>
      <c r="B554" s="47" t="s">
        <v>4779</v>
      </c>
      <c r="C554" s="98">
        <v>900</v>
      </c>
      <c r="D554" s="43" t="str">
        <f t="shared" si="112"/>
        <v>Директно възлагане</v>
      </c>
      <c r="E554" s="43" t="s">
        <v>113</v>
      </c>
      <c r="F554" s="97"/>
      <c r="G554" s="43"/>
      <c r="H554" s="43"/>
      <c r="I554" s="43"/>
      <c r="J554" s="43"/>
      <c r="K554" s="46"/>
    </row>
    <row r="555" spans="1:247" s="45" customFormat="1" ht="45.75" customHeight="1">
      <c r="A555" s="42">
        <v>546</v>
      </c>
      <c r="B555" s="43" t="s">
        <v>4780</v>
      </c>
      <c r="C555" s="97">
        <v>900</v>
      </c>
      <c r="D555" s="43" t="str">
        <f t="shared" si="112"/>
        <v>Директно възлагане</v>
      </c>
      <c r="E555" s="43" t="s">
        <v>113</v>
      </c>
      <c r="F555" s="97">
        <v>412.5</v>
      </c>
      <c r="G555" s="44">
        <v>2018</v>
      </c>
      <c r="H555" s="43" t="str">
        <f>IF(ISERROR(VLOOKUP(I555, n_zop_all, 2, FALSE)), "", VLOOKUP(I555,n_zop_all, 2, FALSE))</f>
        <v>Директно възлагане</v>
      </c>
      <c r="I555" s="43" t="s">
        <v>113</v>
      </c>
      <c r="J555" s="44"/>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6"/>
      <c r="AL555" s="46"/>
      <c r="AM555" s="46"/>
      <c r="AN555" s="46"/>
      <c r="AO555" s="46"/>
      <c r="AP555" s="46"/>
      <c r="AQ555" s="46"/>
      <c r="AR555" s="46"/>
      <c r="AS555" s="46"/>
      <c r="AT555" s="46"/>
      <c r="AU555" s="46"/>
      <c r="AV555" s="46"/>
      <c r="AW555" s="46"/>
      <c r="AX555" s="46"/>
      <c r="AY555" s="46"/>
      <c r="AZ555" s="46"/>
      <c r="BA555" s="46"/>
      <c r="BB555" s="46"/>
      <c r="BC555" s="46"/>
      <c r="BD555" s="46"/>
      <c r="BE555" s="46"/>
      <c r="BF555" s="46"/>
      <c r="BG555" s="46"/>
      <c r="BH555" s="46"/>
      <c r="BI555" s="46"/>
      <c r="BJ555" s="46"/>
      <c r="BK555" s="46"/>
      <c r="BL555" s="46"/>
      <c r="BM555" s="46"/>
      <c r="BN555" s="46"/>
      <c r="BO555" s="46"/>
      <c r="BP555" s="46"/>
      <c r="BQ555" s="46"/>
      <c r="BR555" s="46"/>
      <c r="BS555" s="46"/>
      <c r="BT555" s="46"/>
      <c r="BU555" s="46"/>
      <c r="BV555" s="46"/>
      <c r="BW555" s="46"/>
      <c r="BX555" s="46"/>
      <c r="BY555" s="46"/>
      <c r="BZ555" s="46"/>
      <c r="CA555" s="46"/>
      <c r="CB555" s="46"/>
      <c r="CC555" s="46"/>
      <c r="CD555" s="46"/>
      <c r="CE555" s="46"/>
      <c r="CF555" s="46"/>
      <c r="CG555" s="46"/>
      <c r="CH555" s="46"/>
      <c r="CI555" s="46"/>
      <c r="CJ555" s="46"/>
      <c r="CK555" s="46"/>
      <c r="CL555" s="46"/>
      <c r="CM555" s="46"/>
      <c r="CN555" s="46"/>
      <c r="CO555" s="46"/>
      <c r="CP555" s="46"/>
      <c r="CQ555" s="46"/>
      <c r="CR555" s="46"/>
      <c r="CS555" s="46"/>
      <c r="CT555" s="46"/>
      <c r="CU555" s="46"/>
      <c r="CV555" s="46"/>
      <c r="CW555" s="46"/>
      <c r="CX555" s="46"/>
      <c r="CY555" s="46"/>
      <c r="CZ555" s="46"/>
      <c r="DA555" s="46"/>
      <c r="DB555" s="46"/>
      <c r="DC555" s="46"/>
      <c r="DD555" s="46"/>
      <c r="DE555" s="46"/>
      <c r="DF555" s="46"/>
      <c r="DG555" s="46"/>
      <c r="DH555" s="46"/>
      <c r="DI555" s="46"/>
      <c r="DJ555" s="46"/>
      <c r="DK555" s="46"/>
      <c r="DL555" s="46"/>
      <c r="DM555" s="46"/>
      <c r="DN555" s="46"/>
      <c r="DO555" s="46"/>
      <c r="DP555" s="46"/>
      <c r="DQ555" s="46"/>
      <c r="DR555" s="46"/>
      <c r="DS555" s="46"/>
      <c r="DT555" s="46"/>
      <c r="DU555" s="46"/>
      <c r="DV555" s="46"/>
      <c r="DW555" s="46"/>
      <c r="DX555" s="46"/>
      <c r="DY555" s="46"/>
      <c r="DZ555" s="46"/>
      <c r="EA555" s="46"/>
      <c r="EB555" s="46"/>
      <c r="EC555" s="46"/>
      <c r="ED555" s="46"/>
      <c r="EE555" s="46"/>
      <c r="EF555" s="46"/>
      <c r="EG555" s="46"/>
      <c r="EH555" s="46"/>
      <c r="EI555" s="46"/>
      <c r="EJ555" s="46"/>
      <c r="EK555" s="46"/>
      <c r="EL555" s="46"/>
      <c r="EM555" s="46"/>
      <c r="EN555" s="46"/>
      <c r="EO555" s="46"/>
      <c r="EP555" s="46"/>
      <c r="EQ555" s="46"/>
      <c r="ER555" s="46"/>
      <c r="ES555" s="46"/>
      <c r="ET555" s="46"/>
      <c r="EU555" s="46"/>
      <c r="EV555" s="46"/>
      <c r="EW555" s="46"/>
      <c r="EX555" s="46"/>
      <c r="EY555" s="46"/>
      <c r="EZ555" s="46"/>
      <c r="FA555" s="46"/>
      <c r="FB555" s="46"/>
      <c r="FC555" s="46"/>
      <c r="FD555" s="46"/>
      <c r="FE555" s="46"/>
      <c r="FF555" s="46"/>
      <c r="FG555" s="46"/>
      <c r="FH555" s="46"/>
      <c r="FI555" s="46"/>
      <c r="FJ555" s="46"/>
      <c r="FK555" s="46"/>
      <c r="FL555" s="46"/>
      <c r="FM555" s="46"/>
      <c r="FN555" s="46"/>
      <c r="FO555" s="46"/>
      <c r="FP555" s="46"/>
      <c r="FQ555" s="46"/>
      <c r="FR555" s="46"/>
      <c r="FS555" s="46"/>
      <c r="FT555" s="46"/>
      <c r="FU555" s="46"/>
      <c r="FV555" s="46"/>
      <c r="FW555" s="46"/>
      <c r="FX555" s="46"/>
      <c r="FY555" s="46"/>
      <c r="FZ555" s="46"/>
      <c r="GA555" s="46"/>
      <c r="GB555" s="46"/>
      <c r="GC555" s="46"/>
      <c r="GD555" s="46"/>
      <c r="GE555" s="46"/>
      <c r="GF555" s="46"/>
      <c r="GG555" s="46"/>
      <c r="GH555" s="46"/>
      <c r="GI555" s="46"/>
      <c r="GJ555" s="46"/>
      <c r="GK555" s="46"/>
      <c r="GL555" s="46"/>
      <c r="GM555" s="46"/>
      <c r="GN555" s="46"/>
      <c r="GO555" s="46"/>
      <c r="GP555" s="46"/>
      <c r="GQ555" s="46"/>
      <c r="GR555" s="46"/>
      <c r="GS555" s="46"/>
      <c r="GT555" s="46"/>
      <c r="GU555" s="46"/>
      <c r="GV555" s="46"/>
      <c r="GW555" s="46"/>
      <c r="GX555" s="46"/>
      <c r="GY555" s="46"/>
      <c r="GZ555" s="46"/>
      <c r="HA555" s="46"/>
      <c r="HB555" s="46"/>
      <c r="HC555" s="46"/>
      <c r="HD555" s="46"/>
      <c r="HE555" s="46"/>
      <c r="HF555" s="46"/>
      <c r="HG555" s="46"/>
      <c r="HH555" s="46"/>
      <c r="HI555" s="46"/>
      <c r="HJ555" s="46"/>
      <c r="HK555" s="46"/>
      <c r="HL555" s="46"/>
      <c r="HM555" s="46"/>
      <c r="HN555" s="46"/>
      <c r="HO555" s="46"/>
      <c r="HP555" s="46"/>
      <c r="HQ555" s="46"/>
      <c r="HR555" s="46"/>
      <c r="HS555" s="46"/>
      <c r="HT555" s="46"/>
      <c r="HU555" s="46"/>
      <c r="HV555" s="46"/>
      <c r="HW555" s="46"/>
      <c r="HX555" s="46"/>
      <c r="HY555" s="46"/>
      <c r="HZ555" s="46"/>
      <c r="IA555" s="46"/>
      <c r="IB555" s="46"/>
      <c r="IC555" s="46"/>
      <c r="ID555" s="46"/>
      <c r="IE555" s="46"/>
      <c r="IF555" s="46"/>
      <c r="IG555" s="46"/>
      <c r="IH555" s="46"/>
      <c r="II555" s="46"/>
      <c r="IJ555" s="46"/>
      <c r="IK555" s="46"/>
      <c r="IL555" s="46"/>
      <c r="IM555" s="46"/>
    </row>
    <row r="556" spans="1:247" s="45" customFormat="1" ht="30.75" customHeight="1">
      <c r="A556" s="42">
        <v>547</v>
      </c>
      <c r="B556" s="43" t="s">
        <v>4781</v>
      </c>
      <c r="C556" s="97">
        <v>850</v>
      </c>
      <c r="D556" s="43" t="str">
        <f t="shared" si="112"/>
        <v>Директно възлагане</v>
      </c>
      <c r="E556" s="43" t="s">
        <v>114</v>
      </c>
      <c r="F556" s="97"/>
      <c r="G556" s="44"/>
      <c r="H556" s="43"/>
      <c r="I556" s="43"/>
      <c r="J556" s="44"/>
    </row>
    <row r="557" spans="1:247" s="45" customFormat="1" ht="45.75" customHeight="1">
      <c r="A557" s="42">
        <v>548</v>
      </c>
      <c r="B557" s="47" t="s">
        <v>4782</v>
      </c>
      <c r="C557" s="98">
        <v>850</v>
      </c>
      <c r="D557" s="43" t="str">
        <f t="shared" si="112"/>
        <v>Директно възлагане</v>
      </c>
      <c r="E557" s="43" t="s">
        <v>113</v>
      </c>
      <c r="F557" s="97"/>
      <c r="G557" s="43"/>
      <c r="H557" s="43"/>
      <c r="I557" s="43"/>
      <c r="J557" s="43"/>
      <c r="K557" s="46"/>
    </row>
    <row r="558" spans="1:247" s="45" customFormat="1" ht="60.75" customHeight="1">
      <c r="A558" s="42">
        <v>549</v>
      </c>
      <c r="B558" s="47" t="s">
        <v>4783</v>
      </c>
      <c r="C558" s="98">
        <v>820</v>
      </c>
      <c r="D558" s="43" t="str">
        <f t="shared" si="112"/>
        <v>Директно възлагане</v>
      </c>
      <c r="E558" s="43" t="s">
        <v>114</v>
      </c>
      <c r="F558" s="97"/>
      <c r="G558" s="44"/>
      <c r="H558" s="43"/>
      <c r="I558" s="43"/>
      <c r="J558" s="44"/>
    </row>
    <row r="559" spans="1:247" s="45" customFormat="1" ht="45.75" customHeight="1">
      <c r="A559" s="42">
        <v>550</v>
      </c>
      <c r="B559" s="43" t="s">
        <v>4784</v>
      </c>
      <c r="C559" s="97">
        <v>800</v>
      </c>
      <c r="D559" s="43" t="str">
        <f t="shared" si="112"/>
        <v>Директно възлагане</v>
      </c>
      <c r="E559" s="43" t="s">
        <v>113</v>
      </c>
      <c r="F559" s="97">
        <v>805.24</v>
      </c>
      <c r="G559" s="44">
        <v>2018</v>
      </c>
      <c r="H559" s="43" t="str">
        <f>IF(ISERROR(VLOOKUP(I559, n_zop_all, 2, FALSE)), "", VLOOKUP(I559,n_zop_all, 2, FALSE))</f>
        <v>Директно възлагане</v>
      </c>
      <c r="I559" s="43" t="s">
        <v>113</v>
      </c>
      <c r="J559" s="44"/>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6"/>
      <c r="CD559" s="46"/>
      <c r="CE559" s="46"/>
      <c r="CF559" s="46"/>
      <c r="CG559" s="46"/>
      <c r="CH559" s="46"/>
      <c r="CI559" s="46"/>
      <c r="CJ559" s="46"/>
      <c r="CK559" s="46"/>
      <c r="CL559" s="46"/>
      <c r="CM559" s="46"/>
      <c r="CN559" s="46"/>
      <c r="CO559" s="46"/>
      <c r="CP559" s="46"/>
      <c r="CQ559" s="46"/>
      <c r="CR559" s="46"/>
      <c r="CS559" s="46"/>
      <c r="CT559" s="46"/>
      <c r="CU559" s="46"/>
      <c r="CV559" s="46"/>
      <c r="CW559" s="46"/>
      <c r="CX559" s="46"/>
      <c r="CY559" s="46"/>
      <c r="CZ559" s="46"/>
      <c r="DA559" s="46"/>
      <c r="DB559" s="46"/>
      <c r="DC559" s="46"/>
      <c r="DD559" s="46"/>
      <c r="DE559" s="46"/>
      <c r="DF559" s="46"/>
      <c r="DG559" s="46"/>
      <c r="DH559" s="46"/>
      <c r="DI559" s="46"/>
      <c r="DJ559" s="46"/>
      <c r="DK559" s="46"/>
      <c r="DL559" s="46"/>
      <c r="DM559" s="46"/>
      <c r="DN559" s="46"/>
      <c r="DO559" s="46"/>
      <c r="DP559" s="46"/>
      <c r="DQ559" s="46"/>
      <c r="DR559" s="46"/>
      <c r="DS559" s="46"/>
      <c r="DT559" s="46"/>
      <c r="DU559" s="46"/>
      <c r="DV559" s="46"/>
      <c r="DW559" s="46"/>
      <c r="DX559" s="46"/>
      <c r="DY559" s="46"/>
      <c r="DZ559" s="46"/>
      <c r="EA559" s="46"/>
      <c r="EB559" s="46"/>
      <c r="EC559" s="46"/>
      <c r="ED559" s="46"/>
      <c r="EE559" s="46"/>
      <c r="EF559" s="46"/>
      <c r="EG559" s="46"/>
      <c r="EH559" s="46"/>
      <c r="EI559" s="46"/>
      <c r="EJ559" s="46"/>
      <c r="EK559" s="46"/>
      <c r="EL559" s="46"/>
      <c r="EM559" s="46"/>
      <c r="EN559" s="46"/>
      <c r="EO559" s="46"/>
      <c r="EP559" s="46"/>
      <c r="EQ559" s="46"/>
      <c r="ER559" s="46"/>
      <c r="ES559" s="46"/>
      <c r="ET559" s="46"/>
      <c r="EU559" s="46"/>
      <c r="EV559" s="46"/>
      <c r="EW559" s="46"/>
      <c r="EX559" s="46"/>
      <c r="EY559" s="46"/>
      <c r="EZ559" s="46"/>
      <c r="FA559" s="46"/>
      <c r="FB559" s="46"/>
      <c r="FC559" s="46"/>
      <c r="FD559" s="46"/>
      <c r="FE559" s="46"/>
      <c r="FF559" s="46"/>
      <c r="FG559" s="46"/>
      <c r="FH559" s="46"/>
      <c r="FI559" s="46"/>
      <c r="FJ559" s="46"/>
      <c r="FK559" s="46"/>
      <c r="FL559" s="46"/>
      <c r="FM559" s="46"/>
      <c r="FN559" s="46"/>
      <c r="FO559" s="46"/>
      <c r="FP559" s="46"/>
      <c r="FQ559" s="46"/>
      <c r="FR559" s="46"/>
      <c r="FS559" s="46"/>
      <c r="FT559" s="46"/>
      <c r="FU559" s="46"/>
      <c r="FV559" s="46"/>
      <c r="FW559" s="46"/>
      <c r="FX559" s="46"/>
      <c r="FY559" s="46"/>
      <c r="FZ559" s="46"/>
      <c r="GA559" s="46"/>
      <c r="GB559" s="46"/>
      <c r="GC559" s="46"/>
      <c r="GD559" s="46"/>
      <c r="GE559" s="46"/>
      <c r="GF559" s="46"/>
      <c r="GG559" s="46"/>
      <c r="GH559" s="46"/>
      <c r="GI559" s="46"/>
      <c r="GJ559" s="46"/>
      <c r="GK559" s="46"/>
      <c r="GL559" s="46"/>
      <c r="GM559" s="46"/>
      <c r="GN559" s="46"/>
      <c r="GO559" s="46"/>
      <c r="GP559" s="46"/>
      <c r="GQ559" s="46"/>
      <c r="GR559" s="46"/>
      <c r="GS559" s="46"/>
      <c r="GT559" s="46"/>
      <c r="GU559" s="46"/>
      <c r="GV559" s="46"/>
      <c r="GW559" s="46"/>
      <c r="GX559" s="46"/>
      <c r="GY559" s="46"/>
      <c r="GZ559" s="46"/>
      <c r="HA559" s="46"/>
      <c r="HB559" s="46"/>
      <c r="HC559" s="46"/>
      <c r="HD559" s="46"/>
      <c r="HE559" s="46"/>
      <c r="HF559" s="46"/>
      <c r="HG559" s="46"/>
      <c r="HH559" s="46"/>
      <c r="HI559" s="46"/>
      <c r="HJ559" s="46"/>
      <c r="HK559" s="46"/>
      <c r="HL559" s="46"/>
      <c r="HM559" s="46"/>
      <c r="HN559" s="46"/>
      <c r="HO559" s="46"/>
      <c r="HP559" s="46"/>
      <c r="HQ559" s="46"/>
      <c r="HR559" s="46"/>
      <c r="HS559" s="46"/>
      <c r="HT559" s="46"/>
      <c r="HU559" s="46"/>
      <c r="HV559" s="46"/>
      <c r="HW559" s="46"/>
      <c r="HX559" s="46"/>
      <c r="HY559" s="46"/>
      <c r="HZ559" s="46"/>
      <c r="IA559" s="46"/>
      <c r="IB559" s="46"/>
      <c r="IC559" s="46"/>
      <c r="ID559" s="46"/>
      <c r="IE559" s="46"/>
      <c r="IF559" s="46"/>
      <c r="IG559" s="46"/>
      <c r="IH559" s="46"/>
      <c r="II559" s="46"/>
      <c r="IJ559" s="46"/>
      <c r="IK559" s="46"/>
      <c r="IL559" s="46"/>
      <c r="IM559" s="46"/>
    </row>
    <row r="560" spans="1:247" s="45" customFormat="1" ht="30.75" customHeight="1">
      <c r="A560" s="42">
        <v>551</v>
      </c>
      <c r="B560" s="43" t="s">
        <v>4785</v>
      </c>
      <c r="C560" s="97">
        <v>800</v>
      </c>
      <c r="D560" s="43" t="str">
        <f t="shared" si="112"/>
        <v>Директно възлагане</v>
      </c>
      <c r="E560" s="43" t="s">
        <v>114</v>
      </c>
      <c r="F560" s="97"/>
      <c r="G560" s="44"/>
      <c r="H560" s="43"/>
      <c r="I560" s="43"/>
      <c r="J560" s="44"/>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c r="AQ560" s="46"/>
      <c r="AR560" s="46"/>
      <c r="AS560" s="46"/>
      <c r="AT560" s="46"/>
      <c r="AU560" s="46"/>
      <c r="AV560" s="46"/>
      <c r="AW560" s="46"/>
      <c r="AX560" s="46"/>
      <c r="AY560" s="46"/>
      <c r="AZ560" s="46"/>
      <c r="BA560" s="46"/>
      <c r="BB560" s="46"/>
      <c r="BC560" s="46"/>
      <c r="BD560" s="46"/>
      <c r="BE560" s="46"/>
      <c r="BF560" s="46"/>
      <c r="BG560" s="46"/>
      <c r="BH560" s="46"/>
      <c r="BI560" s="46"/>
      <c r="BJ560" s="46"/>
      <c r="BK560" s="46"/>
      <c r="BL560" s="46"/>
      <c r="BM560" s="46"/>
      <c r="BN560" s="46"/>
      <c r="BO560" s="46"/>
      <c r="BP560" s="46"/>
      <c r="BQ560" s="46"/>
      <c r="BR560" s="46"/>
      <c r="BS560" s="46"/>
      <c r="BT560" s="46"/>
      <c r="BU560" s="46"/>
      <c r="BV560" s="46"/>
      <c r="BW560" s="46"/>
      <c r="BX560" s="46"/>
      <c r="BY560" s="46"/>
      <c r="BZ560" s="46"/>
      <c r="CA560" s="46"/>
      <c r="CB560" s="46"/>
      <c r="CC560" s="46"/>
      <c r="CD560" s="46"/>
      <c r="CE560" s="46"/>
      <c r="CF560" s="46"/>
      <c r="CG560" s="46"/>
      <c r="CH560" s="46"/>
      <c r="CI560" s="46"/>
      <c r="CJ560" s="46"/>
      <c r="CK560" s="46"/>
      <c r="CL560" s="46"/>
      <c r="CM560" s="46"/>
      <c r="CN560" s="46"/>
      <c r="CO560" s="46"/>
      <c r="CP560" s="46"/>
      <c r="CQ560" s="46"/>
      <c r="CR560" s="46"/>
      <c r="CS560" s="46"/>
      <c r="CT560" s="46"/>
      <c r="CU560" s="46"/>
      <c r="CV560" s="46"/>
      <c r="CW560" s="46"/>
      <c r="CX560" s="46"/>
      <c r="CY560" s="46"/>
      <c r="CZ560" s="46"/>
      <c r="DA560" s="46"/>
      <c r="DB560" s="46"/>
      <c r="DC560" s="46"/>
      <c r="DD560" s="46"/>
      <c r="DE560" s="46"/>
      <c r="DF560" s="46"/>
      <c r="DG560" s="46"/>
      <c r="DH560" s="46"/>
      <c r="DI560" s="46"/>
      <c r="DJ560" s="46"/>
      <c r="DK560" s="46"/>
      <c r="DL560" s="46"/>
      <c r="DM560" s="46"/>
      <c r="DN560" s="46"/>
      <c r="DO560" s="46"/>
      <c r="DP560" s="46"/>
      <c r="DQ560" s="46"/>
      <c r="DR560" s="46"/>
      <c r="DS560" s="46"/>
      <c r="DT560" s="46"/>
      <c r="DU560" s="46"/>
      <c r="DV560" s="46"/>
      <c r="DW560" s="46"/>
      <c r="DX560" s="46"/>
      <c r="DY560" s="46"/>
      <c r="DZ560" s="46"/>
      <c r="EA560" s="46"/>
      <c r="EB560" s="46"/>
      <c r="EC560" s="46"/>
      <c r="ED560" s="46"/>
      <c r="EE560" s="46"/>
      <c r="EF560" s="46"/>
      <c r="EG560" s="46"/>
      <c r="EH560" s="46"/>
      <c r="EI560" s="46"/>
      <c r="EJ560" s="46"/>
      <c r="EK560" s="46"/>
      <c r="EL560" s="46"/>
      <c r="EM560" s="46"/>
      <c r="EN560" s="46"/>
      <c r="EO560" s="46"/>
      <c r="EP560" s="46"/>
      <c r="EQ560" s="46"/>
      <c r="ER560" s="46"/>
      <c r="ES560" s="46"/>
      <c r="ET560" s="46"/>
      <c r="EU560" s="46"/>
      <c r="EV560" s="46"/>
      <c r="EW560" s="46"/>
      <c r="EX560" s="46"/>
      <c r="EY560" s="46"/>
      <c r="EZ560" s="46"/>
      <c r="FA560" s="46"/>
      <c r="FB560" s="46"/>
      <c r="FC560" s="46"/>
      <c r="FD560" s="46"/>
      <c r="FE560" s="46"/>
      <c r="FF560" s="46"/>
      <c r="FG560" s="46"/>
      <c r="FH560" s="46"/>
      <c r="FI560" s="46"/>
      <c r="FJ560" s="46"/>
      <c r="FK560" s="46"/>
      <c r="FL560" s="46"/>
      <c r="FM560" s="46"/>
      <c r="FN560" s="46"/>
      <c r="FO560" s="46"/>
      <c r="FP560" s="46"/>
      <c r="FQ560" s="46"/>
      <c r="FR560" s="46"/>
      <c r="FS560" s="46"/>
      <c r="FT560" s="46"/>
      <c r="FU560" s="46"/>
      <c r="FV560" s="46"/>
      <c r="FW560" s="46"/>
      <c r="FX560" s="46"/>
      <c r="FY560" s="46"/>
      <c r="FZ560" s="46"/>
      <c r="GA560" s="46"/>
      <c r="GB560" s="46"/>
      <c r="GC560" s="46"/>
      <c r="GD560" s="46"/>
      <c r="GE560" s="46"/>
      <c r="GF560" s="46"/>
      <c r="GG560" s="46"/>
      <c r="GH560" s="46"/>
      <c r="GI560" s="46"/>
      <c r="GJ560" s="46"/>
      <c r="GK560" s="46"/>
      <c r="GL560" s="46"/>
      <c r="GM560" s="46"/>
      <c r="GN560" s="46"/>
      <c r="GO560" s="46"/>
      <c r="GP560" s="46"/>
      <c r="GQ560" s="46"/>
      <c r="GR560" s="46"/>
      <c r="GS560" s="46"/>
      <c r="GT560" s="46"/>
      <c r="GU560" s="46"/>
      <c r="GV560" s="46"/>
      <c r="GW560" s="46"/>
      <c r="GX560" s="46"/>
      <c r="GY560" s="46"/>
      <c r="GZ560" s="46"/>
      <c r="HA560" s="46"/>
      <c r="HB560" s="46"/>
      <c r="HC560" s="46"/>
      <c r="HD560" s="46"/>
      <c r="HE560" s="46"/>
      <c r="HF560" s="46"/>
      <c r="HG560" s="46"/>
      <c r="HH560" s="46"/>
      <c r="HI560" s="46"/>
      <c r="HJ560" s="46"/>
      <c r="HK560" s="46"/>
      <c r="HL560" s="46"/>
      <c r="HM560" s="46"/>
      <c r="HN560" s="46"/>
      <c r="HO560" s="46"/>
      <c r="HP560" s="46"/>
      <c r="HQ560" s="46"/>
      <c r="HR560" s="46"/>
      <c r="HS560" s="46"/>
      <c r="HT560" s="46"/>
      <c r="HU560" s="46"/>
      <c r="HV560" s="46"/>
      <c r="HW560" s="46"/>
      <c r="HX560" s="46"/>
      <c r="HY560" s="46"/>
      <c r="HZ560" s="46"/>
      <c r="IA560" s="46"/>
      <c r="IB560" s="46"/>
      <c r="IC560" s="46"/>
      <c r="ID560" s="46"/>
      <c r="IE560" s="46"/>
      <c r="IF560" s="46"/>
      <c r="IG560" s="46"/>
      <c r="IH560" s="46"/>
      <c r="II560" s="46"/>
      <c r="IJ560" s="46"/>
      <c r="IK560" s="46"/>
      <c r="IL560" s="46"/>
      <c r="IM560" s="46"/>
    </row>
    <row r="561" spans="1:289" s="45" customFormat="1" ht="45.75" customHeight="1">
      <c r="A561" s="42">
        <v>552</v>
      </c>
      <c r="B561" s="47" t="s">
        <v>4786</v>
      </c>
      <c r="C561" s="98">
        <v>800</v>
      </c>
      <c r="D561" s="43" t="str">
        <f t="shared" si="112"/>
        <v>Директно възлагане</v>
      </c>
      <c r="E561" s="43" t="s">
        <v>113</v>
      </c>
      <c r="F561" s="97">
        <v>5552.27</v>
      </c>
      <c r="G561" s="43">
        <v>2018</v>
      </c>
      <c r="H561" s="43" t="str">
        <f>IF(ISERROR(VLOOKUP(I561, n_zop_all, 2, FALSE)), "", VLOOKUP(I561,n_zop_all, 2, FALSE))</f>
        <v>Директно възлагане</v>
      </c>
      <c r="I561" s="43" t="s">
        <v>113</v>
      </c>
      <c r="J561" s="43"/>
      <c r="K561" s="46"/>
    </row>
    <row r="562" spans="1:289" s="45" customFormat="1" ht="45.75" customHeight="1">
      <c r="A562" s="42">
        <v>553</v>
      </c>
      <c r="B562" s="47" t="s">
        <v>4787</v>
      </c>
      <c r="C562" s="98">
        <v>760</v>
      </c>
      <c r="D562" s="43" t="str">
        <f t="shared" si="112"/>
        <v>Директно възлагане</v>
      </c>
      <c r="E562" s="43" t="s">
        <v>113</v>
      </c>
      <c r="F562" s="97"/>
      <c r="G562" s="43"/>
      <c r="H562" s="43"/>
      <c r="I562" s="43"/>
      <c r="J562" s="43"/>
      <c r="K562" s="46"/>
    </row>
    <row r="563" spans="1:289" s="45" customFormat="1" ht="45.75" customHeight="1">
      <c r="A563" s="42">
        <v>554</v>
      </c>
      <c r="B563" s="47" t="s">
        <v>4788</v>
      </c>
      <c r="C563" s="98">
        <v>750</v>
      </c>
      <c r="D563" s="43" t="str">
        <f t="shared" si="112"/>
        <v>Директно възлагане</v>
      </c>
      <c r="E563" s="43" t="s">
        <v>113</v>
      </c>
      <c r="F563" s="97">
        <v>1242.83</v>
      </c>
      <c r="G563" s="44">
        <v>2018</v>
      </c>
      <c r="H563" s="43" t="str">
        <f>IF(ISERROR(VLOOKUP(I563, n_zop_all, 2, FALSE)), "", VLOOKUP(I563,n_zop_all, 2, FALSE))</f>
        <v>Директно възлагане</v>
      </c>
      <c r="I563" s="43" t="s">
        <v>113</v>
      </c>
      <c r="J563" s="44"/>
    </row>
    <row r="564" spans="1:289" s="45" customFormat="1" ht="60.75" customHeight="1">
      <c r="A564" s="42">
        <v>555</v>
      </c>
      <c r="B564" s="43" t="s">
        <v>4789</v>
      </c>
      <c r="C564" s="97">
        <v>700</v>
      </c>
      <c r="D564" s="43" t="str">
        <f t="shared" si="112"/>
        <v>Директно възлагане</v>
      </c>
      <c r="E564" s="43" t="s">
        <v>113</v>
      </c>
      <c r="F564" s="97"/>
      <c r="G564" s="44"/>
      <c r="H564" s="43"/>
      <c r="I564" s="43"/>
      <c r="J564" s="44"/>
    </row>
    <row r="565" spans="1:289" s="45" customFormat="1" ht="45">
      <c r="A565" s="42">
        <v>556</v>
      </c>
      <c r="B565" s="43" t="s">
        <v>4790</v>
      </c>
      <c r="C565" s="97">
        <v>700</v>
      </c>
      <c r="D565" s="43" t="str">
        <f t="shared" si="112"/>
        <v>Директно възлагане</v>
      </c>
      <c r="E565" s="43" t="s">
        <v>113</v>
      </c>
      <c r="F565" s="97">
        <v>678.3</v>
      </c>
      <c r="G565" s="44">
        <v>2018</v>
      </c>
      <c r="H565" s="43" t="str">
        <f>IF(ISERROR(VLOOKUP(I565, n_zop_all, 2, FALSE)), "", VLOOKUP(I565,n_zop_all, 2, FALSE))</f>
        <v>Директно възлагане</v>
      </c>
      <c r="I565" s="43" t="s">
        <v>113</v>
      </c>
      <c r="J565" s="44"/>
    </row>
    <row r="566" spans="1:289" s="45" customFormat="1" ht="30.75" customHeight="1">
      <c r="A566" s="42">
        <v>557</v>
      </c>
      <c r="B566" s="43" t="s">
        <v>4791</v>
      </c>
      <c r="C566" s="97">
        <v>700</v>
      </c>
      <c r="D566" s="43" t="str">
        <f t="shared" si="112"/>
        <v>Директно възлагане</v>
      </c>
      <c r="E566" s="43" t="s">
        <v>114</v>
      </c>
      <c r="F566" s="97">
        <v>679</v>
      </c>
      <c r="G566" s="44">
        <v>2018</v>
      </c>
      <c r="H566" s="43" t="str">
        <f>IF(ISERROR(VLOOKUP(I566, n_zop_all, 2, FALSE)), "", VLOOKUP(I566,n_zop_all, 2, FALSE))</f>
        <v>Директно възлагане</v>
      </c>
      <c r="I566" s="43" t="s">
        <v>113</v>
      </c>
      <c r="J566" s="44"/>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c r="AJ566" s="46"/>
      <c r="AK566" s="46"/>
      <c r="AL566" s="46"/>
      <c r="AM566" s="46"/>
      <c r="AN566" s="46"/>
      <c r="AO566" s="46"/>
      <c r="AP566" s="46"/>
      <c r="AQ566" s="46"/>
      <c r="AR566" s="46"/>
      <c r="AS566" s="46"/>
      <c r="AT566" s="46"/>
      <c r="AU566" s="46"/>
      <c r="AV566" s="46"/>
      <c r="AW566" s="46"/>
      <c r="AX566" s="46"/>
      <c r="AY566" s="46"/>
      <c r="AZ566" s="46"/>
      <c r="BA566" s="46"/>
      <c r="BB566" s="46"/>
      <c r="BC566" s="46"/>
      <c r="BD566" s="46"/>
      <c r="BE566" s="46"/>
      <c r="BF566" s="46"/>
      <c r="BG566" s="46"/>
      <c r="BH566" s="46"/>
      <c r="BI566" s="46"/>
      <c r="BJ566" s="46"/>
      <c r="BK566" s="46"/>
      <c r="BL566" s="46"/>
      <c r="BM566" s="46"/>
      <c r="BN566" s="46"/>
      <c r="BO566" s="46"/>
      <c r="BP566" s="46"/>
      <c r="BQ566" s="46"/>
      <c r="BR566" s="46"/>
      <c r="BS566" s="46"/>
      <c r="BT566" s="46"/>
      <c r="BU566" s="46"/>
      <c r="BV566" s="46"/>
      <c r="BW566" s="46"/>
      <c r="BX566" s="46"/>
      <c r="BY566" s="46"/>
      <c r="BZ566" s="46"/>
      <c r="CA566" s="46"/>
      <c r="CB566" s="46"/>
      <c r="CC566" s="46"/>
      <c r="CD566" s="46"/>
      <c r="CE566" s="46"/>
      <c r="CF566" s="46"/>
      <c r="CG566" s="46"/>
      <c r="CH566" s="46"/>
      <c r="CI566" s="46"/>
      <c r="CJ566" s="46"/>
      <c r="CK566" s="46"/>
      <c r="CL566" s="46"/>
      <c r="CM566" s="46"/>
      <c r="CN566" s="46"/>
      <c r="CO566" s="46"/>
      <c r="CP566" s="46"/>
      <c r="CQ566" s="46"/>
      <c r="CR566" s="46"/>
      <c r="CS566" s="46"/>
      <c r="CT566" s="46"/>
      <c r="CU566" s="46"/>
      <c r="CV566" s="46"/>
      <c r="CW566" s="46"/>
      <c r="CX566" s="46"/>
      <c r="CY566" s="46"/>
      <c r="CZ566" s="46"/>
      <c r="DA566" s="46"/>
      <c r="DB566" s="46"/>
      <c r="DC566" s="46"/>
      <c r="DD566" s="46"/>
      <c r="DE566" s="46"/>
      <c r="DF566" s="46"/>
      <c r="DG566" s="46"/>
      <c r="DH566" s="46"/>
      <c r="DI566" s="46"/>
      <c r="DJ566" s="46"/>
      <c r="DK566" s="46"/>
      <c r="DL566" s="46"/>
      <c r="DM566" s="46"/>
      <c r="DN566" s="46"/>
      <c r="DO566" s="46"/>
      <c r="DP566" s="46"/>
      <c r="DQ566" s="46"/>
      <c r="DR566" s="46"/>
      <c r="DS566" s="46"/>
      <c r="DT566" s="46"/>
      <c r="DU566" s="46"/>
      <c r="DV566" s="46"/>
      <c r="DW566" s="46"/>
      <c r="DX566" s="46"/>
      <c r="DY566" s="46"/>
      <c r="DZ566" s="46"/>
      <c r="EA566" s="46"/>
      <c r="EB566" s="46"/>
      <c r="EC566" s="46"/>
      <c r="ED566" s="46"/>
      <c r="EE566" s="46"/>
      <c r="EF566" s="46"/>
      <c r="EG566" s="46"/>
      <c r="EH566" s="46"/>
      <c r="EI566" s="46"/>
      <c r="EJ566" s="46"/>
      <c r="EK566" s="46"/>
      <c r="EL566" s="46"/>
      <c r="EM566" s="46"/>
      <c r="EN566" s="46"/>
      <c r="EO566" s="46"/>
      <c r="EP566" s="46"/>
      <c r="EQ566" s="46"/>
      <c r="ER566" s="46"/>
      <c r="ES566" s="46"/>
      <c r="ET566" s="46"/>
      <c r="EU566" s="46"/>
      <c r="EV566" s="46"/>
      <c r="EW566" s="46"/>
      <c r="EX566" s="46"/>
      <c r="EY566" s="46"/>
      <c r="EZ566" s="46"/>
      <c r="FA566" s="46"/>
      <c r="FB566" s="46"/>
      <c r="FC566" s="46"/>
      <c r="FD566" s="46"/>
      <c r="FE566" s="46"/>
      <c r="FF566" s="46"/>
      <c r="FG566" s="46"/>
      <c r="FH566" s="46"/>
      <c r="FI566" s="46"/>
      <c r="FJ566" s="46"/>
      <c r="FK566" s="46"/>
      <c r="FL566" s="46"/>
      <c r="FM566" s="46"/>
      <c r="FN566" s="46"/>
      <c r="FO566" s="46"/>
      <c r="FP566" s="46"/>
      <c r="FQ566" s="46"/>
      <c r="FR566" s="46"/>
      <c r="FS566" s="46"/>
      <c r="FT566" s="46"/>
      <c r="FU566" s="46"/>
      <c r="FV566" s="46"/>
      <c r="FW566" s="46"/>
      <c r="FX566" s="46"/>
      <c r="FY566" s="46"/>
      <c r="FZ566" s="46"/>
      <c r="GA566" s="46"/>
      <c r="GB566" s="46"/>
      <c r="GC566" s="46"/>
      <c r="GD566" s="46"/>
      <c r="GE566" s="46"/>
      <c r="GF566" s="46"/>
      <c r="GG566" s="46"/>
      <c r="GH566" s="46"/>
      <c r="GI566" s="46"/>
      <c r="GJ566" s="46"/>
      <c r="GK566" s="46"/>
      <c r="GL566" s="46"/>
      <c r="GM566" s="46"/>
      <c r="GN566" s="46"/>
      <c r="GO566" s="46"/>
      <c r="GP566" s="46"/>
      <c r="GQ566" s="46"/>
      <c r="GR566" s="46"/>
      <c r="GS566" s="46"/>
      <c r="GT566" s="46"/>
      <c r="GU566" s="46"/>
      <c r="GV566" s="46"/>
      <c r="GW566" s="46"/>
      <c r="GX566" s="46"/>
      <c r="GY566" s="46"/>
      <c r="GZ566" s="46"/>
      <c r="HA566" s="46"/>
      <c r="HB566" s="46"/>
      <c r="HC566" s="46"/>
      <c r="HD566" s="46"/>
      <c r="HE566" s="46"/>
      <c r="HF566" s="46"/>
      <c r="HG566" s="46"/>
      <c r="HH566" s="46"/>
      <c r="HI566" s="46"/>
      <c r="HJ566" s="46"/>
      <c r="HK566" s="46"/>
      <c r="HL566" s="46"/>
      <c r="HM566" s="46"/>
      <c r="HN566" s="46"/>
      <c r="HO566" s="46"/>
      <c r="HP566" s="46"/>
      <c r="HQ566" s="46"/>
      <c r="HR566" s="46"/>
      <c r="HS566" s="46"/>
      <c r="HT566" s="46"/>
      <c r="HU566" s="46"/>
      <c r="HV566" s="46"/>
      <c r="HW566" s="46"/>
      <c r="HX566" s="46"/>
      <c r="HY566" s="46"/>
      <c r="HZ566" s="46"/>
      <c r="IA566" s="46"/>
      <c r="IB566" s="46"/>
      <c r="IC566" s="46"/>
      <c r="ID566" s="46"/>
      <c r="IE566" s="46"/>
      <c r="IF566" s="46"/>
      <c r="IG566" s="46"/>
      <c r="IH566" s="46"/>
      <c r="II566" s="46"/>
      <c r="IJ566" s="46"/>
      <c r="IK566" s="46"/>
      <c r="IL566" s="46"/>
      <c r="IM566" s="46"/>
    </row>
    <row r="567" spans="1:289" s="45" customFormat="1" ht="30.75" customHeight="1">
      <c r="A567" s="42">
        <v>558</v>
      </c>
      <c r="B567" s="43" t="s">
        <v>4792</v>
      </c>
      <c r="C567" s="97">
        <v>700</v>
      </c>
      <c r="D567" s="43" t="str">
        <f t="shared" si="112"/>
        <v>Директно възлагане</v>
      </c>
      <c r="E567" s="43" t="s">
        <v>114</v>
      </c>
      <c r="F567" s="97">
        <v>51</v>
      </c>
      <c r="G567" s="44">
        <v>2018</v>
      </c>
      <c r="H567" s="43" t="str">
        <f>IF(ISERROR(VLOOKUP(I567, n_zop_all, 2, FALSE)), "", VLOOKUP(I567,n_zop_all, 2, FALSE))</f>
        <v>Директно възлагане</v>
      </c>
      <c r="I567" s="43" t="s">
        <v>114</v>
      </c>
      <c r="J567" s="44"/>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46"/>
      <c r="AR567" s="46"/>
      <c r="AS567" s="46"/>
      <c r="AT567" s="46"/>
      <c r="AU567" s="46"/>
      <c r="AV567" s="46"/>
      <c r="AW567" s="46"/>
      <c r="AX567" s="46"/>
      <c r="AY567" s="46"/>
      <c r="AZ567" s="46"/>
      <c r="BA567" s="46"/>
      <c r="BB567" s="46"/>
      <c r="BC567" s="46"/>
      <c r="BD567" s="46"/>
      <c r="BE567" s="46"/>
      <c r="BF567" s="46"/>
      <c r="BG567" s="46"/>
      <c r="BH567" s="46"/>
      <c r="BI567" s="46"/>
      <c r="BJ567" s="46"/>
      <c r="BK567" s="46"/>
      <c r="BL567" s="46"/>
      <c r="BM567" s="46"/>
      <c r="BN567" s="46"/>
      <c r="BO567" s="46"/>
      <c r="BP567" s="46"/>
      <c r="BQ567" s="46"/>
      <c r="BR567" s="46"/>
      <c r="BS567" s="46"/>
      <c r="BT567" s="46"/>
      <c r="BU567" s="46"/>
      <c r="BV567" s="46"/>
      <c r="BW567" s="46"/>
      <c r="BX567" s="46"/>
      <c r="BY567" s="46"/>
      <c r="BZ567" s="46"/>
      <c r="CA567" s="46"/>
      <c r="CB567" s="46"/>
      <c r="CC567" s="46"/>
      <c r="CD567" s="46"/>
      <c r="CE567" s="46"/>
      <c r="CF567" s="46"/>
      <c r="CG567" s="46"/>
      <c r="CH567" s="46"/>
      <c r="CI567" s="46"/>
      <c r="CJ567" s="46"/>
      <c r="CK567" s="46"/>
      <c r="CL567" s="46"/>
      <c r="CM567" s="46"/>
      <c r="CN567" s="46"/>
      <c r="CO567" s="46"/>
      <c r="CP567" s="46"/>
      <c r="CQ567" s="46"/>
      <c r="CR567" s="46"/>
      <c r="CS567" s="46"/>
      <c r="CT567" s="46"/>
      <c r="CU567" s="46"/>
      <c r="CV567" s="46"/>
      <c r="CW567" s="46"/>
      <c r="CX567" s="46"/>
      <c r="CY567" s="46"/>
      <c r="CZ567" s="46"/>
      <c r="DA567" s="46"/>
      <c r="DB567" s="46"/>
      <c r="DC567" s="46"/>
      <c r="DD567" s="46"/>
      <c r="DE567" s="46"/>
      <c r="DF567" s="46"/>
      <c r="DG567" s="46"/>
      <c r="DH567" s="46"/>
      <c r="DI567" s="46"/>
      <c r="DJ567" s="46"/>
      <c r="DK567" s="46"/>
      <c r="DL567" s="46"/>
      <c r="DM567" s="46"/>
      <c r="DN567" s="46"/>
      <c r="DO567" s="46"/>
      <c r="DP567" s="46"/>
      <c r="DQ567" s="46"/>
      <c r="DR567" s="46"/>
      <c r="DS567" s="46"/>
      <c r="DT567" s="46"/>
      <c r="DU567" s="46"/>
      <c r="DV567" s="46"/>
      <c r="DW567" s="46"/>
      <c r="DX567" s="46"/>
      <c r="DY567" s="46"/>
      <c r="DZ567" s="46"/>
      <c r="EA567" s="46"/>
      <c r="EB567" s="46"/>
      <c r="EC567" s="46"/>
      <c r="ED567" s="46"/>
      <c r="EE567" s="46"/>
      <c r="EF567" s="46"/>
      <c r="EG567" s="46"/>
      <c r="EH567" s="46"/>
      <c r="EI567" s="46"/>
      <c r="EJ567" s="46"/>
      <c r="EK567" s="46"/>
      <c r="EL567" s="46"/>
      <c r="EM567" s="46"/>
      <c r="EN567" s="46"/>
      <c r="EO567" s="46"/>
      <c r="EP567" s="46"/>
      <c r="EQ567" s="46"/>
      <c r="ER567" s="46"/>
      <c r="ES567" s="46"/>
      <c r="ET567" s="46"/>
      <c r="EU567" s="46"/>
      <c r="EV567" s="46"/>
      <c r="EW567" s="46"/>
      <c r="EX567" s="46"/>
      <c r="EY567" s="46"/>
      <c r="EZ567" s="46"/>
      <c r="FA567" s="46"/>
      <c r="FB567" s="46"/>
      <c r="FC567" s="46"/>
      <c r="FD567" s="46"/>
      <c r="FE567" s="46"/>
      <c r="FF567" s="46"/>
      <c r="FG567" s="46"/>
      <c r="FH567" s="46"/>
      <c r="FI567" s="46"/>
      <c r="FJ567" s="46"/>
      <c r="FK567" s="46"/>
      <c r="FL567" s="46"/>
      <c r="FM567" s="46"/>
      <c r="FN567" s="46"/>
      <c r="FO567" s="46"/>
      <c r="FP567" s="46"/>
      <c r="FQ567" s="46"/>
      <c r="FR567" s="46"/>
      <c r="FS567" s="46"/>
      <c r="FT567" s="46"/>
      <c r="FU567" s="46"/>
      <c r="FV567" s="46"/>
      <c r="FW567" s="46"/>
      <c r="FX567" s="46"/>
      <c r="FY567" s="46"/>
      <c r="FZ567" s="46"/>
      <c r="GA567" s="46"/>
      <c r="GB567" s="46"/>
      <c r="GC567" s="46"/>
      <c r="GD567" s="46"/>
      <c r="GE567" s="46"/>
      <c r="GF567" s="46"/>
      <c r="GG567" s="46"/>
      <c r="GH567" s="46"/>
      <c r="GI567" s="46"/>
      <c r="GJ567" s="46"/>
      <c r="GK567" s="46"/>
      <c r="GL567" s="46"/>
      <c r="GM567" s="46"/>
      <c r="GN567" s="46"/>
      <c r="GO567" s="46"/>
      <c r="GP567" s="46"/>
      <c r="GQ567" s="46"/>
      <c r="GR567" s="46"/>
      <c r="GS567" s="46"/>
      <c r="GT567" s="46"/>
      <c r="GU567" s="46"/>
      <c r="GV567" s="46"/>
      <c r="GW567" s="46"/>
      <c r="GX567" s="46"/>
      <c r="GY567" s="46"/>
      <c r="GZ567" s="46"/>
      <c r="HA567" s="46"/>
      <c r="HB567" s="46"/>
      <c r="HC567" s="46"/>
      <c r="HD567" s="46"/>
      <c r="HE567" s="46"/>
      <c r="HF567" s="46"/>
      <c r="HG567" s="46"/>
      <c r="HH567" s="46"/>
      <c r="HI567" s="46"/>
      <c r="HJ567" s="46"/>
      <c r="HK567" s="46"/>
      <c r="HL567" s="46"/>
      <c r="HM567" s="46"/>
      <c r="HN567" s="46"/>
      <c r="HO567" s="46"/>
      <c r="HP567" s="46"/>
      <c r="HQ567" s="46"/>
      <c r="HR567" s="46"/>
      <c r="HS567" s="46"/>
      <c r="HT567" s="46"/>
      <c r="HU567" s="46"/>
      <c r="HV567" s="46"/>
      <c r="HW567" s="46"/>
      <c r="HX567" s="46"/>
      <c r="HY567" s="46"/>
      <c r="HZ567" s="46"/>
      <c r="IA567" s="46"/>
      <c r="IB567" s="46"/>
      <c r="IC567" s="46"/>
      <c r="ID567" s="46"/>
      <c r="IE567" s="46"/>
      <c r="IF567" s="46"/>
      <c r="IG567" s="46"/>
      <c r="IH567" s="46"/>
      <c r="II567" s="46"/>
      <c r="IJ567" s="46"/>
      <c r="IK567" s="46"/>
      <c r="IL567" s="46"/>
      <c r="IM567" s="46"/>
    </row>
    <row r="568" spans="1:289" s="45" customFormat="1" ht="45.75" customHeight="1">
      <c r="A568" s="42">
        <v>559</v>
      </c>
      <c r="B568" s="47" t="s">
        <v>4793</v>
      </c>
      <c r="C568" s="98">
        <v>700</v>
      </c>
      <c r="D568" s="43" t="str">
        <f t="shared" si="112"/>
        <v>Директно възлагане</v>
      </c>
      <c r="E568" s="43" t="s">
        <v>113</v>
      </c>
      <c r="F568" s="97">
        <v>3120</v>
      </c>
      <c r="G568" s="43">
        <v>2018</v>
      </c>
      <c r="H568" s="43" t="str">
        <f>IF(ISERROR(VLOOKUP(I568, n_zop_all, 2, FALSE)), "", VLOOKUP(I568,n_zop_all, 2, FALSE))</f>
        <v>Директно възлагане</v>
      </c>
      <c r="I568" s="43" t="s">
        <v>113</v>
      </c>
      <c r="J568" s="43"/>
      <c r="K568" s="46"/>
    </row>
    <row r="569" spans="1:289" s="45" customFormat="1" ht="60.75" customHeight="1">
      <c r="A569" s="42">
        <v>560</v>
      </c>
      <c r="B569" s="47" t="s">
        <v>4794</v>
      </c>
      <c r="C569" s="98">
        <v>700</v>
      </c>
      <c r="D569" s="43" t="str">
        <f t="shared" si="112"/>
        <v>Директно възлагане</v>
      </c>
      <c r="E569" s="43" t="s">
        <v>113</v>
      </c>
      <c r="F569" s="97"/>
      <c r="G569" s="43"/>
      <c r="H569" s="43"/>
      <c r="I569" s="43"/>
      <c r="J569" s="43"/>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46"/>
      <c r="AR569" s="46"/>
      <c r="AS569" s="46"/>
      <c r="AT569" s="46"/>
      <c r="AU569" s="46"/>
      <c r="AV569" s="46"/>
      <c r="AW569" s="46"/>
      <c r="AX569" s="46"/>
      <c r="AY569" s="46"/>
      <c r="AZ569" s="46"/>
      <c r="BA569" s="46"/>
      <c r="BB569" s="46"/>
      <c r="BC569" s="46"/>
      <c r="BD569" s="46"/>
      <c r="BE569" s="46"/>
      <c r="BF569" s="46"/>
      <c r="BG569" s="46"/>
      <c r="BH569" s="46"/>
      <c r="BI569" s="46"/>
      <c r="BJ569" s="46"/>
      <c r="BK569" s="46"/>
      <c r="BL569" s="46"/>
      <c r="BM569" s="46"/>
      <c r="BN569" s="46"/>
      <c r="BO569" s="46"/>
      <c r="BP569" s="46"/>
      <c r="BQ569" s="46"/>
      <c r="BR569" s="46"/>
      <c r="BS569" s="46"/>
      <c r="BT569" s="46"/>
      <c r="BU569" s="46"/>
      <c r="BV569" s="46"/>
      <c r="BW569" s="46"/>
      <c r="BX569" s="46"/>
      <c r="BY569" s="46"/>
      <c r="BZ569" s="46"/>
      <c r="CA569" s="46"/>
      <c r="CB569" s="46"/>
      <c r="CC569" s="46"/>
      <c r="CD569" s="46"/>
      <c r="CE569" s="46"/>
      <c r="CF569" s="46"/>
      <c r="CG569" s="46"/>
      <c r="CH569" s="46"/>
      <c r="CI569" s="46"/>
      <c r="CJ569" s="46"/>
      <c r="CK569" s="46"/>
      <c r="CL569" s="46"/>
      <c r="CM569" s="46"/>
      <c r="CN569" s="46"/>
      <c r="CO569" s="46"/>
      <c r="CP569" s="46"/>
      <c r="CQ569" s="46"/>
      <c r="CR569" s="46"/>
      <c r="CS569" s="46"/>
      <c r="CT569" s="46"/>
      <c r="CU569" s="46"/>
      <c r="CV569" s="46"/>
      <c r="CW569" s="46"/>
      <c r="CX569" s="46"/>
      <c r="CY569" s="46"/>
      <c r="CZ569" s="46"/>
      <c r="DA569" s="46"/>
      <c r="DB569" s="46"/>
      <c r="DC569" s="46"/>
      <c r="DD569" s="46"/>
      <c r="DE569" s="46"/>
      <c r="DF569" s="46"/>
      <c r="DG569" s="46"/>
      <c r="DH569" s="46"/>
      <c r="DI569" s="46"/>
      <c r="DJ569" s="46"/>
      <c r="DK569" s="46"/>
      <c r="DL569" s="46"/>
      <c r="DM569" s="46"/>
      <c r="DN569" s="46"/>
      <c r="DO569" s="46"/>
      <c r="DP569" s="46"/>
      <c r="DQ569" s="46"/>
      <c r="DR569" s="46"/>
      <c r="DS569" s="46"/>
      <c r="DT569" s="46"/>
      <c r="DU569" s="46"/>
      <c r="DV569" s="46"/>
      <c r="DW569" s="46"/>
      <c r="DX569" s="46"/>
      <c r="DY569" s="46"/>
      <c r="DZ569" s="46"/>
      <c r="EA569" s="46"/>
      <c r="EB569" s="46"/>
      <c r="EC569" s="46"/>
      <c r="ED569" s="46"/>
      <c r="EE569" s="46"/>
      <c r="EF569" s="46"/>
      <c r="EG569" s="46"/>
      <c r="EH569" s="46"/>
      <c r="EI569" s="46"/>
      <c r="EJ569" s="46"/>
      <c r="EK569" s="46"/>
      <c r="EL569" s="46"/>
      <c r="EM569" s="46"/>
      <c r="EN569" s="46"/>
      <c r="EO569" s="46"/>
      <c r="EP569" s="46"/>
      <c r="EQ569" s="46"/>
      <c r="ER569" s="46"/>
      <c r="ES569" s="46"/>
      <c r="ET569" s="46"/>
      <c r="EU569" s="46"/>
      <c r="EV569" s="46"/>
      <c r="EW569" s="46"/>
      <c r="EX569" s="46"/>
      <c r="EY569" s="46"/>
      <c r="EZ569" s="46"/>
      <c r="FA569" s="46"/>
      <c r="FB569" s="46"/>
      <c r="FC569" s="46"/>
      <c r="FD569" s="46"/>
      <c r="FE569" s="46"/>
      <c r="FF569" s="46"/>
      <c r="FG569" s="46"/>
      <c r="FH569" s="46"/>
      <c r="FI569" s="46"/>
      <c r="FJ569" s="46"/>
      <c r="FK569" s="46"/>
      <c r="FL569" s="46"/>
      <c r="FM569" s="46"/>
      <c r="FN569" s="46"/>
      <c r="FO569" s="46"/>
      <c r="FP569" s="46"/>
      <c r="FQ569" s="46"/>
      <c r="FR569" s="46"/>
      <c r="FS569" s="46"/>
      <c r="FT569" s="46"/>
      <c r="FU569" s="46"/>
      <c r="FV569" s="46"/>
      <c r="FW569" s="46"/>
      <c r="FX569" s="46"/>
      <c r="FY569" s="46"/>
      <c r="FZ569" s="46"/>
      <c r="GA569" s="46"/>
      <c r="GB569" s="46"/>
      <c r="GC569" s="46"/>
      <c r="GD569" s="46"/>
      <c r="GE569" s="46"/>
      <c r="GF569" s="46"/>
      <c r="GG569" s="46"/>
      <c r="GH569" s="46"/>
      <c r="GI569" s="46"/>
      <c r="GJ569" s="46"/>
      <c r="GK569" s="46"/>
      <c r="GL569" s="46"/>
      <c r="GM569" s="46"/>
      <c r="GN569" s="46"/>
      <c r="GO569" s="46"/>
      <c r="GP569" s="46"/>
      <c r="GQ569" s="46"/>
      <c r="GR569" s="46"/>
      <c r="GS569" s="46"/>
      <c r="GT569" s="46"/>
      <c r="GU569" s="46"/>
      <c r="GV569" s="46"/>
      <c r="GW569" s="46"/>
      <c r="GX569" s="46"/>
      <c r="GY569" s="46"/>
      <c r="GZ569" s="46"/>
      <c r="HA569" s="46"/>
      <c r="HB569" s="46"/>
      <c r="HC569" s="46"/>
      <c r="HD569" s="46"/>
      <c r="HE569" s="46"/>
      <c r="HF569" s="46"/>
      <c r="HG569" s="46"/>
      <c r="HH569" s="46"/>
      <c r="HI569" s="46"/>
      <c r="HJ569" s="46"/>
      <c r="HK569" s="46"/>
      <c r="HL569" s="46"/>
      <c r="HM569" s="46"/>
      <c r="HN569" s="46"/>
      <c r="HO569" s="46"/>
      <c r="HP569" s="46"/>
      <c r="HQ569" s="46"/>
      <c r="HR569" s="46"/>
      <c r="HS569" s="46"/>
      <c r="HT569" s="46"/>
      <c r="HU569" s="46"/>
      <c r="HV569" s="46"/>
      <c r="HW569" s="46"/>
      <c r="HX569" s="46"/>
      <c r="HY569" s="46"/>
      <c r="HZ569" s="46"/>
      <c r="IA569" s="46"/>
      <c r="IB569" s="46"/>
      <c r="IC569" s="46"/>
      <c r="ID569" s="46"/>
      <c r="IE569" s="46"/>
      <c r="IF569" s="46"/>
      <c r="IG569" s="46"/>
      <c r="IH569" s="46"/>
      <c r="II569" s="46"/>
      <c r="IJ569" s="46"/>
      <c r="IK569" s="46"/>
      <c r="IL569" s="46"/>
      <c r="IM569" s="46"/>
    </row>
    <row r="570" spans="1:289" s="45" customFormat="1" ht="45.75" customHeight="1">
      <c r="A570" s="42">
        <v>561</v>
      </c>
      <c r="B570" s="43" t="s">
        <v>4795</v>
      </c>
      <c r="C570" s="99">
        <v>670</v>
      </c>
      <c r="D570" s="43" t="str">
        <f t="shared" si="112"/>
        <v>Директно възлагане</v>
      </c>
      <c r="E570" s="43" t="s">
        <v>113</v>
      </c>
      <c r="F570" s="97">
        <v>2913.05</v>
      </c>
      <c r="G570" s="44">
        <v>2018</v>
      </c>
      <c r="H570" s="43" t="str">
        <f>IF(ISERROR(VLOOKUP(I570, n_zop_all, 2, FALSE)), "", VLOOKUP(I570,n_zop_all, 2, FALSE))</f>
        <v>Директно възлагане</v>
      </c>
      <c r="I570" s="43" t="s">
        <v>113</v>
      </c>
      <c r="J570" s="44"/>
    </row>
    <row r="571" spans="1:289" s="45" customFormat="1" ht="60.75" customHeight="1">
      <c r="A571" s="42">
        <v>562</v>
      </c>
      <c r="B571" s="47" t="s">
        <v>4796</v>
      </c>
      <c r="C571" s="98">
        <v>660</v>
      </c>
      <c r="D571" s="43" t="str">
        <f t="shared" si="112"/>
        <v>Директно възлагане</v>
      </c>
      <c r="E571" s="43" t="s">
        <v>113</v>
      </c>
      <c r="F571" s="97"/>
      <c r="G571" s="43"/>
      <c r="H571" s="43"/>
      <c r="I571" s="43"/>
      <c r="J571" s="43"/>
      <c r="K571" s="46"/>
    </row>
    <row r="572" spans="1:289" s="45" customFormat="1" ht="30.75" customHeight="1">
      <c r="A572" s="42">
        <v>563</v>
      </c>
      <c r="B572" s="43" t="s">
        <v>4797</v>
      </c>
      <c r="C572" s="97">
        <v>650</v>
      </c>
      <c r="D572" s="43" t="str">
        <f t="shared" si="112"/>
        <v>Директно възлагане</v>
      </c>
      <c r="E572" s="43" t="s">
        <v>114</v>
      </c>
      <c r="F572" s="97"/>
      <c r="G572" s="44"/>
      <c r="H572" s="43"/>
      <c r="I572" s="43"/>
      <c r="J572" s="44"/>
    </row>
    <row r="573" spans="1:289" s="45" customFormat="1" ht="45.75" customHeight="1">
      <c r="A573" s="42">
        <v>564</v>
      </c>
      <c r="B573" s="43" t="s">
        <v>4798</v>
      </c>
      <c r="C573" s="97">
        <v>650</v>
      </c>
      <c r="D573" s="43" t="str">
        <f t="shared" si="112"/>
        <v>Директно възлагане</v>
      </c>
      <c r="E573" s="43" t="s">
        <v>113</v>
      </c>
      <c r="F573" s="97">
        <v>637.6</v>
      </c>
      <c r="G573" s="44">
        <v>2018</v>
      </c>
      <c r="H573" s="43" t="str">
        <f>IF(ISERROR(VLOOKUP(I573, n_zop_all, 2, FALSE)), "", VLOOKUP(I573,n_zop_all, 2, FALSE))</f>
        <v>Директно възлагане</v>
      </c>
      <c r="I573" s="43" t="s">
        <v>113</v>
      </c>
      <c r="J573" s="44"/>
    </row>
    <row r="574" spans="1:289" s="45" customFormat="1" ht="45">
      <c r="A574" s="42">
        <v>565</v>
      </c>
      <c r="B574" s="47" t="s">
        <v>4799</v>
      </c>
      <c r="C574" s="97">
        <v>650</v>
      </c>
      <c r="D574" s="43" t="str">
        <f t="shared" si="112"/>
        <v>Директно възлагане</v>
      </c>
      <c r="E574" s="43" t="s">
        <v>113</v>
      </c>
      <c r="F574" s="97"/>
      <c r="G574" s="44"/>
      <c r="H574" s="43"/>
      <c r="I574" s="43"/>
      <c r="J574" s="44"/>
    </row>
    <row r="575" spans="1:289" s="45" customFormat="1" ht="45.75" customHeight="1">
      <c r="A575" s="42">
        <v>566</v>
      </c>
      <c r="B575" s="47" t="s">
        <v>4800</v>
      </c>
      <c r="C575" s="98">
        <v>650</v>
      </c>
      <c r="D575" s="43" t="str">
        <f t="shared" si="112"/>
        <v>Директно възлагане</v>
      </c>
      <c r="E575" s="43" t="s">
        <v>113</v>
      </c>
      <c r="F575" s="97"/>
      <c r="G575" s="44"/>
      <c r="H575" s="43"/>
      <c r="I575" s="43"/>
      <c r="J575" s="44"/>
    </row>
    <row r="576" spans="1:289" s="45" customFormat="1" ht="60.75" customHeight="1">
      <c r="A576" s="42">
        <v>567</v>
      </c>
      <c r="B576" s="43" t="s">
        <v>4801</v>
      </c>
      <c r="C576" s="97">
        <v>630</v>
      </c>
      <c r="D576" s="43" t="str">
        <f t="shared" si="112"/>
        <v>Директно възлагане</v>
      </c>
      <c r="E576" s="43" t="s">
        <v>113</v>
      </c>
      <c r="F576" s="97">
        <v>1452.1</v>
      </c>
      <c r="G576" s="44">
        <v>2018</v>
      </c>
      <c r="H576" s="43" t="str">
        <f>IF(ISERROR(VLOOKUP(I576, n_zop_all, 2, FALSE)), "", VLOOKUP(I576,n_zop_all, 2, FALSE))</f>
        <v>Директно възлагане</v>
      </c>
      <c r="I576" s="43" t="s">
        <v>114</v>
      </c>
      <c r="J576" s="44"/>
      <c r="IR576" s="85"/>
      <c r="IS576" s="85"/>
      <c r="IT576" s="85"/>
      <c r="IU576" s="85"/>
      <c r="IV576" s="85"/>
      <c r="IW576" s="85"/>
      <c r="IX576" s="85"/>
      <c r="IY576" s="85"/>
      <c r="IZ576" s="85"/>
      <c r="JA576" s="85"/>
      <c r="JB576" s="85"/>
      <c r="JC576" s="85"/>
      <c r="JD576" s="85"/>
      <c r="JE576" s="85"/>
      <c r="JF576" s="85"/>
      <c r="JG576" s="85"/>
      <c r="JH576" s="85"/>
      <c r="JI576" s="85"/>
      <c r="JJ576" s="85"/>
      <c r="JK576" s="85"/>
      <c r="JL576" s="85"/>
      <c r="JM576" s="85"/>
      <c r="JN576" s="85"/>
      <c r="JO576" s="85"/>
      <c r="JP576" s="85"/>
      <c r="JQ576" s="85"/>
      <c r="JR576" s="85"/>
      <c r="JS576" s="85"/>
      <c r="JT576" s="85"/>
      <c r="JU576" s="85"/>
      <c r="JV576" s="85"/>
      <c r="JW576" s="85"/>
      <c r="JX576" s="85"/>
      <c r="JY576" s="85"/>
      <c r="JZ576" s="85"/>
      <c r="KA576" s="85"/>
      <c r="KB576" s="85"/>
      <c r="KC576" s="85"/>
    </row>
    <row r="577" spans="1:289" s="45" customFormat="1" ht="45.75" customHeight="1">
      <c r="A577" s="42">
        <v>568</v>
      </c>
      <c r="B577" s="43" t="s">
        <v>4802</v>
      </c>
      <c r="C577" s="97">
        <v>620</v>
      </c>
      <c r="D577" s="43" t="str">
        <f t="shared" si="112"/>
        <v>Директно възлагане</v>
      </c>
      <c r="E577" s="43" t="s">
        <v>113</v>
      </c>
      <c r="F577" s="97"/>
      <c r="G577" s="44"/>
      <c r="H577" s="43"/>
      <c r="I577" s="43"/>
      <c r="J577" s="44"/>
      <c r="IN577" s="85"/>
      <c r="IO577" s="85"/>
      <c r="IP577" s="85"/>
      <c r="IQ577" s="85"/>
      <c r="IR577" s="85"/>
      <c r="IS577" s="85"/>
      <c r="IT577" s="85"/>
      <c r="IU577" s="85"/>
      <c r="IV577" s="85"/>
      <c r="IW577" s="85"/>
      <c r="IX577" s="85"/>
      <c r="IY577" s="85"/>
      <c r="IZ577" s="85"/>
      <c r="JA577" s="85"/>
      <c r="JB577" s="85"/>
      <c r="JC577" s="85"/>
      <c r="JD577" s="85"/>
      <c r="JE577" s="85"/>
      <c r="JF577" s="85"/>
      <c r="JG577" s="85"/>
      <c r="JH577" s="85"/>
      <c r="JI577" s="85"/>
      <c r="JJ577" s="85"/>
      <c r="JK577" s="85"/>
      <c r="JL577" s="85"/>
      <c r="JM577" s="85"/>
      <c r="JN577" s="85"/>
      <c r="JO577" s="85"/>
      <c r="JP577" s="85"/>
      <c r="JQ577" s="85"/>
      <c r="JR577" s="85"/>
      <c r="JS577" s="85"/>
      <c r="JT577" s="85"/>
      <c r="JU577" s="85"/>
      <c r="JV577" s="85"/>
      <c r="JW577" s="85"/>
      <c r="JX577" s="85"/>
      <c r="JY577" s="85"/>
      <c r="JZ577" s="85"/>
      <c r="KA577" s="85"/>
      <c r="KB577" s="85"/>
      <c r="KC577" s="85"/>
    </row>
    <row r="578" spans="1:289" s="85" customFormat="1" ht="45.75" customHeight="1">
      <c r="A578" s="42">
        <v>569</v>
      </c>
      <c r="B578" s="71" t="s">
        <v>4803</v>
      </c>
      <c r="C578" s="99">
        <v>600</v>
      </c>
      <c r="D578" s="43" t="str">
        <f t="shared" si="112"/>
        <v>Директно възлагане</v>
      </c>
      <c r="E578" s="43" t="s">
        <v>113</v>
      </c>
      <c r="F578" s="97"/>
      <c r="G578" s="44"/>
      <c r="H578" s="43"/>
      <c r="I578" s="43"/>
      <c r="J578" s="44"/>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c r="AS578" s="45"/>
      <c r="AT578" s="45"/>
      <c r="AU578" s="45"/>
      <c r="AV578" s="45"/>
      <c r="AW578" s="45"/>
      <c r="AX578" s="45"/>
      <c r="AY578" s="45"/>
      <c r="AZ578" s="45"/>
      <c r="BA578" s="45"/>
      <c r="BB578" s="45"/>
      <c r="BC578" s="45"/>
      <c r="BD578" s="45"/>
      <c r="BE578" s="45"/>
      <c r="BF578" s="45"/>
      <c r="BG578" s="45"/>
      <c r="BH578" s="45"/>
      <c r="BI578" s="45"/>
      <c r="BJ578" s="45"/>
      <c r="BK578" s="45"/>
      <c r="BL578" s="45"/>
      <c r="BM578" s="45"/>
      <c r="BN578" s="45"/>
      <c r="BO578" s="45"/>
      <c r="BP578" s="45"/>
      <c r="BQ578" s="45"/>
      <c r="BR578" s="45"/>
      <c r="BS578" s="45"/>
      <c r="BT578" s="45"/>
      <c r="BU578" s="45"/>
      <c r="BV578" s="45"/>
      <c r="BW578" s="45"/>
      <c r="BX578" s="45"/>
      <c r="BY578" s="45"/>
      <c r="BZ578" s="45"/>
      <c r="CA578" s="45"/>
      <c r="CB578" s="45"/>
      <c r="CC578" s="45"/>
      <c r="CD578" s="45"/>
      <c r="CE578" s="45"/>
      <c r="CF578" s="45"/>
      <c r="CG578" s="45"/>
      <c r="CH578" s="45"/>
      <c r="CI578" s="45"/>
      <c r="CJ578" s="45"/>
      <c r="CK578" s="45"/>
      <c r="CL578" s="45"/>
      <c r="CM578" s="45"/>
      <c r="CN578" s="45"/>
      <c r="CO578" s="45"/>
      <c r="CP578" s="45"/>
      <c r="CQ578" s="45"/>
      <c r="CR578" s="45"/>
      <c r="CS578" s="45"/>
      <c r="CT578" s="45"/>
      <c r="CU578" s="45"/>
      <c r="CV578" s="45"/>
      <c r="CW578" s="45"/>
      <c r="CX578" s="45"/>
      <c r="CY578" s="45"/>
      <c r="CZ578" s="45"/>
      <c r="DA578" s="45"/>
      <c r="DB578" s="45"/>
      <c r="DC578" s="45"/>
      <c r="DD578" s="45"/>
      <c r="DE578" s="45"/>
      <c r="DF578" s="45"/>
      <c r="DG578" s="45"/>
      <c r="DH578" s="45"/>
      <c r="DI578" s="45"/>
      <c r="DJ578" s="45"/>
      <c r="DK578" s="45"/>
      <c r="DL578" s="45"/>
      <c r="DM578" s="45"/>
      <c r="DN578" s="45"/>
      <c r="DO578" s="45"/>
      <c r="DP578" s="45"/>
      <c r="DQ578" s="45"/>
      <c r="DR578" s="45"/>
      <c r="DS578" s="45"/>
      <c r="DT578" s="45"/>
      <c r="DU578" s="45"/>
      <c r="DV578" s="45"/>
      <c r="DW578" s="45"/>
      <c r="DX578" s="45"/>
      <c r="DY578" s="45"/>
      <c r="DZ578" s="45"/>
      <c r="EA578" s="45"/>
      <c r="EB578" s="45"/>
      <c r="EC578" s="45"/>
      <c r="ED578" s="45"/>
      <c r="EE578" s="45"/>
      <c r="EF578" s="45"/>
      <c r="EG578" s="45"/>
      <c r="EH578" s="45"/>
      <c r="EI578" s="45"/>
      <c r="EJ578" s="45"/>
      <c r="EK578" s="45"/>
      <c r="EL578" s="45"/>
      <c r="EM578" s="45"/>
      <c r="EN578" s="45"/>
      <c r="EO578" s="45"/>
      <c r="EP578" s="45"/>
      <c r="EQ578" s="45"/>
      <c r="ER578" s="45"/>
      <c r="ES578" s="45"/>
      <c r="ET578" s="45"/>
      <c r="EU578" s="45"/>
      <c r="EV578" s="45"/>
      <c r="EW578" s="45"/>
      <c r="EX578" s="45"/>
      <c r="EY578" s="45"/>
      <c r="EZ578" s="45"/>
      <c r="FA578" s="45"/>
      <c r="FB578" s="45"/>
      <c r="FC578" s="45"/>
      <c r="FD578" s="45"/>
      <c r="FE578" s="45"/>
      <c r="FF578" s="45"/>
      <c r="FG578" s="45"/>
      <c r="FH578" s="45"/>
      <c r="FI578" s="45"/>
      <c r="FJ578" s="45"/>
      <c r="FK578" s="45"/>
      <c r="FL578" s="45"/>
      <c r="FM578" s="45"/>
      <c r="FN578" s="45"/>
      <c r="FO578" s="45"/>
      <c r="FP578" s="45"/>
      <c r="FQ578" s="45"/>
      <c r="FR578" s="45"/>
      <c r="FS578" s="45"/>
      <c r="FT578" s="45"/>
      <c r="FU578" s="45"/>
      <c r="FV578" s="45"/>
      <c r="FW578" s="45"/>
      <c r="FX578" s="45"/>
      <c r="FY578" s="45"/>
      <c r="FZ578" s="45"/>
      <c r="GA578" s="45"/>
      <c r="GB578" s="45"/>
      <c r="GC578" s="45"/>
      <c r="GD578" s="45"/>
      <c r="GE578" s="45"/>
      <c r="GF578" s="45"/>
      <c r="GG578" s="45"/>
      <c r="GH578" s="45"/>
      <c r="GI578" s="45"/>
      <c r="GJ578" s="45"/>
      <c r="GK578" s="45"/>
      <c r="GL578" s="45"/>
      <c r="GM578" s="45"/>
      <c r="GN578" s="45"/>
      <c r="GO578" s="45"/>
      <c r="GP578" s="45"/>
      <c r="GQ578" s="45"/>
      <c r="GR578" s="45"/>
      <c r="GS578" s="45"/>
      <c r="GT578" s="45"/>
      <c r="GU578" s="45"/>
      <c r="GV578" s="45"/>
      <c r="GW578" s="45"/>
      <c r="GX578" s="45"/>
      <c r="GY578" s="45"/>
      <c r="GZ578" s="45"/>
      <c r="HA578" s="45"/>
      <c r="HB578" s="45"/>
      <c r="HC578" s="45"/>
      <c r="HD578" s="45"/>
      <c r="HE578" s="45"/>
      <c r="HF578" s="45"/>
      <c r="HG578" s="45"/>
      <c r="HH578" s="45"/>
      <c r="HI578" s="45"/>
      <c r="HJ578" s="45"/>
      <c r="HK578" s="45"/>
      <c r="HL578" s="45"/>
      <c r="HM578" s="45"/>
      <c r="HN578" s="45"/>
      <c r="HO578" s="45"/>
      <c r="HP578" s="45"/>
      <c r="HQ578" s="45"/>
      <c r="HR578" s="45"/>
      <c r="HS578" s="45"/>
      <c r="HT578" s="45"/>
      <c r="HU578" s="45"/>
      <c r="HV578" s="45"/>
      <c r="HW578" s="45"/>
      <c r="HX578" s="45"/>
      <c r="HY578" s="45"/>
      <c r="HZ578" s="45"/>
      <c r="IA578" s="45"/>
      <c r="IB578" s="45"/>
      <c r="IC578" s="45"/>
      <c r="ID578" s="45"/>
      <c r="IE578" s="45"/>
      <c r="IF578" s="45"/>
      <c r="IG578" s="45"/>
      <c r="IH578" s="45"/>
      <c r="II578" s="45"/>
      <c r="IJ578" s="45"/>
      <c r="IK578" s="45"/>
      <c r="IL578" s="45"/>
      <c r="IM578" s="45"/>
      <c r="IR578" s="45"/>
      <c r="IS578" s="45"/>
      <c r="IT578" s="45"/>
      <c r="IU578" s="45"/>
      <c r="IV578" s="45"/>
      <c r="IW578" s="45"/>
      <c r="IX578" s="45"/>
      <c r="IY578" s="45"/>
      <c r="IZ578" s="45"/>
      <c r="JA578" s="45"/>
      <c r="JB578" s="45"/>
      <c r="JC578" s="45"/>
      <c r="JD578" s="45"/>
      <c r="JE578" s="45"/>
      <c r="JF578" s="45"/>
      <c r="JG578" s="45"/>
      <c r="JH578" s="45"/>
      <c r="JI578" s="45"/>
      <c r="JJ578" s="45"/>
      <c r="JK578" s="45"/>
      <c r="JL578" s="45"/>
      <c r="JM578" s="45"/>
      <c r="JN578" s="45"/>
      <c r="JO578" s="45"/>
      <c r="JP578" s="45"/>
      <c r="JQ578" s="45"/>
      <c r="JR578" s="45"/>
      <c r="JS578" s="45"/>
      <c r="JT578" s="45"/>
      <c r="JU578" s="45"/>
      <c r="JV578" s="45"/>
      <c r="JW578" s="45"/>
      <c r="JX578" s="45"/>
      <c r="JY578" s="45"/>
      <c r="JZ578" s="45"/>
      <c r="KA578" s="45"/>
      <c r="KB578" s="45"/>
      <c r="KC578" s="45"/>
    </row>
    <row r="579" spans="1:289" s="85" customFormat="1" ht="60.75" customHeight="1">
      <c r="A579" s="42">
        <v>570</v>
      </c>
      <c r="B579" s="43" t="s">
        <v>4804</v>
      </c>
      <c r="C579" s="97">
        <v>600</v>
      </c>
      <c r="D579" s="43" t="str">
        <f t="shared" si="112"/>
        <v>Директно възлагане</v>
      </c>
      <c r="E579" s="43" t="s">
        <v>114</v>
      </c>
      <c r="F579" s="97">
        <v>5556.26</v>
      </c>
      <c r="G579" s="44">
        <v>2018</v>
      </c>
      <c r="H579" s="43" t="str">
        <f>IF(ISERROR(VLOOKUP(I579, n_zop_all, 2, FALSE)), "", VLOOKUP(I579,n_zop_all, 2, FALSE))</f>
        <v>Директно възлагане</v>
      </c>
      <c r="I579" s="43" t="s">
        <v>114</v>
      </c>
      <c r="J579" s="44"/>
      <c r="K579" s="45"/>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6"/>
      <c r="CD579" s="46"/>
      <c r="CE579" s="46"/>
      <c r="CF579" s="46"/>
      <c r="CG579" s="46"/>
      <c r="CH579" s="46"/>
      <c r="CI579" s="46"/>
      <c r="CJ579" s="46"/>
      <c r="CK579" s="46"/>
      <c r="CL579" s="46"/>
      <c r="CM579" s="46"/>
      <c r="CN579" s="46"/>
      <c r="CO579" s="46"/>
      <c r="CP579" s="46"/>
      <c r="CQ579" s="46"/>
      <c r="CR579" s="46"/>
      <c r="CS579" s="46"/>
      <c r="CT579" s="46"/>
      <c r="CU579" s="46"/>
      <c r="CV579" s="46"/>
      <c r="CW579" s="46"/>
      <c r="CX579" s="46"/>
      <c r="CY579" s="46"/>
      <c r="CZ579" s="46"/>
      <c r="DA579" s="46"/>
      <c r="DB579" s="46"/>
      <c r="DC579" s="46"/>
      <c r="DD579" s="46"/>
      <c r="DE579" s="46"/>
      <c r="DF579" s="46"/>
      <c r="DG579" s="46"/>
      <c r="DH579" s="46"/>
      <c r="DI579" s="46"/>
      <c r="DJ579" s="46"/>
      <c r="DK579" s="46"/>
      <c r="DL579" s="46"/>
      <c r="DM579" s="46"/>
      <c r="DN579" s="46"/>
      <c r="DO579" s="46"/>
      <c r="DP579" s="46"/>
      <c r="DQ579" s="46"/>
      <c r="DR579" s="46"/>
      <c r="DS579" s="46"/>
      <c r="DT579" s="46"/>
      <c r="DU579" s="46"/>
      <c r="DV579" s="46"/>
      <c r="DW579" s="46"/>
      <c r="DX579" s="46"/>
      <c r="DY579" s="46"/>
      <c r="DZ579" s="46"/>
      <c r="EA579" s="46"/>
      <c r="EB579" s="46"/>
      <c r="EC579" s="46"/>
      <c r="ED579" s="46"/>
      <c r="EE579" s="46"/>
      <c r="EF579" s="46"/>
      <c r="EG579" s="46"/>
      <c r="EH579" s="46"/>
      <c r="EI579" s="46"/>
      <c r="EJ579" s="46"/>
      <c r="EK579" s="46"/>
      <c r="EL579" s="46"/>
      <c r="EM579" s="46"/>
      <c r="EN579" s="46"/>
      <c r="EO579" s="46"/>
      <c r="EP579" s="46"/>
      <c r="EQ579" s="46"/>
      <c r="ER579" s="46"/>
      <c r="ES579" s="46"/>
      <c r="ET579" s="46"/>
      <c r="EU579" s="46"/>
      <c r="EV579" s="46"/>
      <c r="EW579" s="46"/>
      <c r="EX579" s="46"/>
      <c r="EY579" s="46"/>
      <c r="EZ579" s="46"/>
      <c r="FA579" s="46"/>
      <c r="FB579" s="46"/>
      <c r="FC579" s="46"/>
      <c r="FD579" s="46"/>
      <c r="FE579" s="46"/>
      <c r="FF579" s="46"/>
      <c r="FG579" s="46"/>
      <c r="FH579" s="46"/>
      <c r="FI579" s="46"/>
      <c r="FJ579" s="46"/>
      <c r="FK579" s="46"/>
      <c r="FL579" s="46"/>
      <c r="FM579" s="46"/>
      <c r="FN579" s="46"/>
      <c r="FO579" s="46"/>
      <c r="FP579" s="46"/>
      <c r="FQ579" s="46"/>
      <c r="FR579" s="46"/>
      <c r="FS579" s="46"/>
      <c r="FT579" s="46"/>
      <c r="FU579" s="46"/>
      <c r="FV579" s="46"/>
      <c r="FW579" s="46"/>
      <c r="FX579" s="46"/>
      <c r="FY579" s="46"/>
      <c r="FZ579" s="46"/>
      <c r="GA579" s="46"/>
      <c r="GB579" s="46"/>
      <c r="GC579" s="46"/>
      <c r="GD579" s="46"/>
      <c r="GE579" s="46"/>
      <c r="GF579" s="46"/>
      <c r="GG579" s="46"/>
      <c r="GH579" s="46"/>
      <c r="GI579" s="46"/>
      <c r="GJ579" s="46"/>
      <c r="GK579" s="46"/>
      <c r="GL579" s="46"/>
      <c r="GM579" s="46"/>
      <c r="GN579" s="46"/>
      <c r="GO579" s="46"/>
      <c r="GP579" s="46"/>
      <c r="GQ579" s="46"/>
      <c r="GR579" s="46"/>
      <c r="GS579" s="46"/>
      <c r="GT579" s="46"/>
      <c r="GU579" s="46"/>
      <c r="GV579" s="46"/>
      <c r="GW579" s="46"/>
      <c r="GX579" s="46"/>
      <c r="GY579" s="46"/>
      <c r="GZ579" s="46"/>
      <c r="HA579" s="46"/>
      <c r="HB579" s="46"/>
      <c r="HC579" s="46"/>
      <c r="HD579" s="46"/>
      <c r="HE579" s="46"/>
      <c r="HF579" s="46"/>
      <c r="HG579" s="46"/>
      <c r="HH579" s="46"/>
      <c r="HI579" s="46"/>
      <c r="HJ579" s="46"/>
      <c r="HK579" s="46"/>
      <c r="HL579" s="46"/>
      <c r="HM579" s="46"/>
      <c r="HN579" s="46"/>
      <c r="HO579" s="46"/>
      <c r="HP579" s="46"/>
      <c r="HQ579" s="46"/>
      <c r="HR579" s="46"/>
      <c r="HS579" s="46"/>
      <c r="HT579" s="46"/>
      <c r="HU579" s="46"/>
      <c r="HV579" s="46"/>
      <c r="HW579" s="46"/>
      <c r="HX579" s="46"/>
      <c r="HY579" s="46"/>
      <c r="HZ579" s="46"/>
      <c r="IA579" s="46"/>
      <c r="IB579" s="46"/>
      <c r="IC579" s="46"/>
      <c r="ID579" s="46"/>
      <c r="IE579" s="46"/>
      <c r="IF579" s="46"/>
      <c r="IG579" s="46"/>
      <c r="IH579" s="46"/>
      <c r="II579" s="46"/>
      <c r="IJ579" s="46"/>
      <c r="IK579" s="46"/>
      <c r="IL579" s="46"/>
      <c r="IM579" s="46"/>
      <c r="IN579" s="45"/>
      <c r="IO579" s="45"/>
      <c r="IP579" s="45"/>
      <c r="IQ579" s="45"/>
      <c r="IR579" s="45"/>
      <c r="IS579" s="45"/>
      <c r="IT579" s="45"/>
      <c r="IU579" s="45"/>
      <c r="IV579" s="45"/>
      <c r="IW579" s="45"/>
      <c r="IX579" s="45"/>
      <c r="IY579" s="45"/>
      <c r="IZ579" s="45"/>
      <c r="JA579" s="45"/>
      <c r="JB579" s="45"/>
      <c r="JC579" s="45"/>
      <c r="JD579" s="45"/>
      <c r="JE579" s="45"/>
      <c r="JF579" s="45"/>
      <c r="JG579" s="45"/>
      <c r="JH579" s="45"/>
      <c r="JI579" s="45"/>
      <c r="JJ579" s="45"/>
      <c r="JK579" s="45"/>
      <c r="JL579" s="45"/>
      <c r="JM579" s="45"/>
      <c r="JN579" s="45"/>
      <c r="JO579" s="45"/>
      <c r="JP579" s="45"/>
      <c r="JQ579" s="45"/>
      <c r="JR579" s="45"/>
      <c r="JS579" s="45"/>
      <c r="JT579" s="45"/>
      <c r="JU579" s="45"/>
      <c r="JV579" s="45"/>
      <c r="JW579" s="45"/>
      <c r="JX579" s="45"/>
      <c r="JY579" s="45"/>
      <c r="JZ579" s="45"/>
      <c r="KA579" s="45"/>
      <c r="KB579" s="45"/>
      <c r="KC579" s="45"/>
    </row>
    <row r="580" spans="1:289" s="45" customFormat="1" ht="30.75" customHeight="1">
      <c r="A580" s="42">
        <v>571</v>
      </c>
      <c r="B580" s="43" t="s">
        <v>4805</v>
      </c>
      <c r="C580" s="97">
        <v>600</v>
      </c>
      <c r="D580" s="43" t="str">
        <f t="shared" si="112"/>
        <v>Директно възлагане</v>
      </c>
      <c r="E580" s="43" t="s">
        <v>114</v>
      </c>
      <c r="F580" s="97"/>
      <c r="G580" s="44"/>
      <c r="H580" s="43"/>
      <c r="I580" s="43"/>
      <c r="J580" s="44"/>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6"/>
      <c r="AL580" s="46"/>
      <c r="AM580" s="46"/>
      <c r="AN580" s="46"/>
      <c r="AO580" s="46"/>
      <c r="AP580" s="46"/>
      <c r="AQ580" s="46"/>
      <c r="AR580" s="46"/>
      <c r="AS580" s="46"/>
      <c r="AT580" s="46"/>
      <c r="AU580" s="46"/>
      <c r="AV580" s="46"/>
      <c r="AW580" s="46"/>
      <c r="AX580" s="46"/>
      <c r="AY580" s="46"/>
      <c r="AZ580" s="46"/>
      <c r="BA580" s="46"/>
      <c r="BB580" s="46"/>
      <c r="BC580" s="46"/>
      <c r="BD580" s="46"/>
      <c r="BE580" s="46"/>
      <c r="BF580" s="46"/>
      <c r="BG580" s="46"/>
      <c r="BH580" s="46"/>
      <c r="BI580" s="46"/>
      <c r="BJ580" s="46"/>
      <c r="BK580" s="46"/>
      <c r="BL580" s="46"/>
      <c r="BM580" s="46"/>
      <c r="BN580" s="46"/>
      <c r="BO580" s="46"/>
      <c r="BP580" s="46"/>
      <c r="BQ580" s="46"/>
      <c r="BR580" s="46"/>
      <c r="BS580" s="46"/>
      <c r="BT580" s="46"/>
      <c r="BU580" s="46"/>
      <c r="BV580" s="46"/>
      <c r="BW580" s="46"/>
      <c r="BX580" s="46"/>
      <c r="BY580" s="46"/>
      <c r="BZ580" s="46"/>
      <c r="CA580" s="46"/>
      <c r="CB580" s="46"/>
      <c r="CC580" s="46"/>
      <c r="CD580" s="46"/>
      <c r="CE580" s="46"/>
      <c r="CF580" s="46"/>
      <c r="CG580" s="46"/>
      <c r="CH580" s="46"/>
      <c r="CI580" s="46"/>
      <c r="CJ580" s="46"/>
      <c r="CK580" s="46"/>
      <c r="CL580" s="46"/>
      <c r="CM580" s="46"/>
      <c r="CN580" s="46"/>
      <c r="CO580" s="46"/>
      <c r="CP580" s="46"/>
      <c r="CQ580" s="46"/>
      <c r="CR580" s="46"/>
      <c r="CS580" s="46"/>
      <c r="CT580" s="46"/>
      <c r="CU580" s="46"/>
      <c r="CV580" s="46"/>
      <c r="CW580" s="46"/>
      <c r="CX580" s="46"/>
      <c r="CY580" s="46"/>
      <c r="CZ580" s="46"/>
      <c r="DA580" s="46"/>
      <c r="DB580" s="46"/>
      <c r="DC580" s="46"/>
      <c r="DD580" s="46"/>
      <c r="DE580" s="46"/>
      <c r="DF580" s="46"/>
      <c r="DG580" s="46"/>
      <c r="DH580" s="46"/>
      <c r="DI580" s="46"/>
      <c r="DJ580" s="46"/>
      <c r="DK580" s="46"/>
      <c r="DL580" s="46"/>
      <c r="DM580" s="46"/>
      <c r="DN580" s="46"/>
      <c r="DO580" s="46"/>
      <c r="DP580" s="46"/>
      <c r="DQ580" s="46"/>
      <c r="DR580" s="46"/>
      <c r="DS580" s="46"/>
      <c r="DT580" s="46"/>
      <c r="DU580" s="46"/>
      <c r="DV580" s="46"/>
      <c r="DW580" s="46"/>
      <c r="DX580" s="46"/>
      <c r="DY580" s="46"/>
      <c r="DZ580" s="46"/>
      <c r="EA580" s="46"/>
      <c r="EB580" s="46"/>
      <c r="EC580" s="46"/>
      <c r="ED580" s="46"/>
      <c r="EE580" s="46"/>
      <c r="EF580" s="46"/>
      <c r="EG580" s="46"/>
      <c r="EH580" s="46"/>
      <c r="EI580" s="46"/>
      <c r="EJ580" s="46"/>
      <c r="EK580" s="46"/>
      <c r="EL580" s="46"/>
      <c r="EM580" s="46"/>
      <c r="EN580" s="46"/>
      <c r="EO580" s="46"/>
      <c r="EP580" s="46"/>
      <c r="EQ580" s="46"/>
      <c r="ER580" s="46"/>
      <c r="ES580" s="46"/>
      <c r="ET580" s="46"/>
      <c r="EU580" s="46"/>
      <c r="EV580" s="46"/>
      <c r="EW580" s="46"/>
      <c r="EX580" s="46"/>
      <c r="EY580" s="46"/>
      <c r="EZ580" s="46"/>
      <c r="FA580" s="46"/>
      <c r="FB580" s="46"/>
      <c r="FC580" s="46"/>
      <c r="FD580" s="46"/>
      <c r="FE580" s="46"/>
      <c r="FF580" s="46"/>
      <c r="FG580" s="46"/>
      <c r="FH580" s="46"/>
      <c r="FI580" s="46"/>
      <c r="FJ580" s="46"/>
      <c r="FK580" s="46"/>
      <c r="FL580" s="46"/>
      <c r="FM580" s="46"/>
      <c r="FN580" s="46"/>
      <c r="FO580" s="46"/>
      <c r="FP580" s="46"/>
      <c r="FQ580" s="46"/>
      <c r="FR580" s="46"/>
      <c r="FS580" s="46"/>
      <c r="FT580" s="46"/>
      <c r="FU580" s="46"/>
      <c r="FV580" s="46"/>
      <c r="FW580" s="46"/>
      <c r="FX580" s="46"/>
      <c r="FY580" s="46"/>
      <c r="FZ580" s="46"/>
      <c r="GA580" s="46"/>
      <c r="GB580" s="46"/>
      <c r="GC580" s="46"/>
      <c r="GD580" s="46"/>
      <c r="GE580" s="46"/>
      <c r="GF580" s="46"/>
      <c r="GG580" s="46"/>
      <c r="GH580" s="46"/>
      <c r="GI580" s="46"/>
      <c r="GJ580" s="46"/>
      <c r="GK580" s="46"/>
      <c r="GL580" s="46"/>
      <c r="GM580" s="46"/>
      <c r="GN580" s="46"/>
      <c r="GO580" s="46"/>
      <c r="GP580" s="46"/>
      <c r="GQ580" s="46"/>
      <c r="GR580" s="46"/>
      <c r="GS580" s="46"/>
      <c r="GT580" s="46"/>
      <c r="GU580" s="46"/>
      <c r="GV580" s="46"/>
      <c r="GW580" s="46"/>
      <c r="GX580" s="46"/>
      <c r="GY580" s="46"/>
      <c r="GZ580" s="46"/>
      <c r="HA580" s="46"/>
      <c r="HB580" s="46"/>
      <c r="HC580" s="46"/>
      <c r="HD580" s="46"/>
      <c r="HE580" s="46"/>
      <c r="HF580" s="46"/>
      <c r="HG580" s="46"/>
      <c r="HH580" s="46"/>
      <c r="HI580" s="46"/>
      <c r="HJ580" s="46"/>
      <c r="HK580" s="46"/>
      <c r="HL580" s="46"/>
      <c r="HM580" s="46"/>
      <c r="HN580" s="46"/>
      <c r="HO580" s="46"/>
      <c r="HP580" s="46"/>
      <c r="HQ580" s="46"/>
      <c r="HR580" s="46"/>
      <c r="HS580" s="46"/>
      <c r="HT580" s="46"/>
      <c r="HU580" s="46"/>
      <c r="HV580" s="46"/>
      <c r="HW580" s="46"/>
      <c r="HX580" s="46"/>
      <c r="HY580" s="46"/>
      <c r="HZ580" s="46"/>
      <c r="IA580" s="46"/>
      <c r="IB580" s="46"/>
      <c r="IC580" s="46"/>
      <c r="ID580" s="46"/>
      <c r="IE580" s="46"/>
      <c r="IF580" s="46"/>
      <c r="IG580" s="46"/>
      <c r="IH580" s="46"/>
      <c r="II580" s="46"/>
      <c r="IJ580" s="46"/>
      <c r="IK580" s="46"/>
      <c r="IL580" s="46"/>
      <c r="IM580" s="46"/>
    </row>
    <row r="581" spans="1:289" s="45" customFormat="1" ht="60.75" customHeight="1">
      <c r="A581" s="42">
        <v>572</v>
      </c>
      <c r="B581" s="47" t="s">
        <v>4806</v>
      </c>
      <c r="C581" s="97">
        <v>600</v>
      </c>
      <c r="D581" s="43" t="str">
        <f t="shared" ref="D581:D612" si="113">IF(ISERROR(VLOOKUP(E581, n_zop_all, 2, FALSE)), "", VLOOKUP(E581,n_zop_all, 2, FALSE))</f>
        <v>Директно възлагане</v>
      </c>
      <c r="E581" s="43" t="s">
        <v>113</v>
      </c>
      <c r="F581" s="97"/>
      <c r="G581" s="43"/>
      <c r="H581" s="43"/>
      <c r="I581" s="43"/>
      <c r="J581" s="43"/>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6"/>
      <c r="CD581" s="46"/>
      <c r="CE581" s="46"/>
      <c r="CF581" s="46"/>
      <c r="CG581" s="46"/>
      <c r="CH581" s="46"/>
      <c r="CI581" s="46"/>
      <c r="CJ581" s="46"/>
      <c r="CK581" s="46"/>
      <c r="CL581" s="46"/>
      <c r="CM581" s="46"/>
      <c r="CN581" s="46"/>
      <c r="CO581" s="46"/>
      <c r="CP581" s="46"/>
      <c r="CQ581" s="46"/>
      <c r="CR581" s="46"/>
      <c r="CS581" s="46"/>
      <c r="CT581" s="46"/>
      <c r="CU581" s="46"/>
      <c r="CV581" s="46"/>
      <c r="CW581" s="46"/>
      <c r="CX581" s="46"/>
      <c r="CY581" s="46"/>
      <c r="CZ581" s="46"/>
      <c r="DA581" s="46"/>
      <c r="DB581" s="46"/>
      <c r="DC581" s="46"/>
      <c r="DD581" s="46"/>
      <c r="DE581" s="46"/>
      <c r="DF581" s="46"/>
      <c r="DG581" s="46"/>
      <c r="DH581" s="46"/>
      <c r="DI581" s="46"/>
      <c r="DJ581" s="46"/>
      <c r="DK581" s="46"/>
      <c r="DL581" s="46"/>
      <c r="DM581" s="46"/>
      <c r="DN581" s="46"/>
      <c r="DO581" s="46"/>
      <c r="DP581" s="46"/>
      <c r="DQ581" s="46"/>
      <c r="DR581" s="46"/>
      <c r="DS581" s="46"/>
      <c r="DT581" s="46"/>
      <c r="DU581" s="46"/>
      <c r="DV581" s="46"/>
      <c r="DW581" s="46"/>
      <c r="DX581" s="46"/>
      <c r="DY581" s="46"/>
      <c r="DZ581" s="46"/>
      <c r="EA581" s="46"/>
      <c r="EB581" s="46"/>
      <c r="EC581" s="46"/>
      <c r="ED581" s="46"/>
      <c r="EE581" s="46"/>
      <c r="EF581" s="46"/>
      <c r="EG581" s="46"/>
      <c r="EH581" s="46"/>
      <c r="EI581" s="46"/>
      <c r="EJ581" s="46"/>
      <c r="EK581" s="46"/>
      <c r="EL581" s="46"/>
      <c r="EM581" s="46"/>
      <c r="EN581" s="46"/>
      <c r="EO581" s="46"/>
      <c r="EP581" s="46"/>
      <c r="EQ581" s="46"/>
      <c r="ER581" s="46"/>
      <c r="ES581" s="46"/>
      <c r="ET581" s="46"/>
      <c r="EU581" s="46"/>
      <c r="EV581" s="46"/>
      <c r="EW581" s="46"/>
      <c r="EX581" s="46"/>
      <c r="EY581" s="46"/>
      <c r="EZ581" s="46"/>
      <c r="FA581" s="46"/>
      <c r="FB581" s="46"/>
      <c r="FC581" s="46"/>
      <c r="FD581" s="46"/>
      <c r="FE581" s="46"/>
      <c r="FF581" s="46"/>
      <c r="FG581" s="46"/>
      <c r="FH581" s="46"/>
      <c r="FI581" s="46"/>
      <c r="FJ581" s="46"/>
      <c r="FK581" s="46"/>
      <c r="FL581" s="46"/>
      <c r="FM581" s="46"/>
      <c r="FN581" s="46"/>
      <c r="FO581" s="46"/>
      <c r="FP581" s="46"/>
      <c r="FQ581" s="46"/>
      <c r="FR581" s="46"/>
      <c r="FS581" s="46"/>
      <c r="FT581" s="46"/>
      <c r="FU581" s="46"/>
      <c r="FV581" s="46"/>
      <c r="FW581" s="46"/>
      <c r="FX581" s="46"/>
      <c r="FY581" s="46"/>
      <c r="FZ581" s="46"/>
      <c r="GA581" s="46"/>
      <c r="GB581" s="46"/>
      <c r="GC581" s="46"/>
      <c r="GD581" s="46"/>
      <c r="GE581" s="46"/>
      <c r="GF581" s="46"/>
      <c r="GG581" s="46"/>
      <c r="GH581" s="46"/>
      <c r="GI581" s="46"/>
      <c r="GJ581" s="46"/>
      <c r="GK581" s="46"/>
      <c r="GL581" s="46"/>
      <c r="GM581" s="46"/>
      <c r="GN581" s="46"/>
      <c r="GO581" s="46"/>
      <c r="GP581" s="46"/>
      <c r="GQ581" s="46"/>
      <c r="GR581" s="46"/>
      <c r="GS581" s="46"/>
      <c r="GT581" s="46"/>
      <c r="GU581" s="46"/>
      <c r="GV581" s="46"/>
      <c r="GW581" s="46"/>
      <c r="GX581" s="46"/>
      <c r="GY581" s="46"/>
      <c r="GZ581" s="46"/>
      <c r="HA581" s="46"/>
      <c r="HB581" s="46"/>
      <c r="HC581" s="46"/>
      <c r="HD581" s="46"/>
      <c r="HE581" s="46"/>
      <c r="HF581" s="46"/>
      <c r="HG581" s="46"/>
      <c r="HH581" s="46"/>
      <c r="HI581" s="46"/>
      <c r="HJ581" s="46"/>
      <c r="HK581" s="46"/>
      <c r="HL581" s="46"/>
      <c r="HM581" s="46"/>
      <c r="HN581" s="46"/>
      <c r="HO581" s="46"/>
      <c r="HP581" s="46"/>
      <c r="HQ581" s="46"/>
      <c r="HR581" s="46"/>
      <c r="HS581" s="46"/>
      <c r="HT581" s="46"/>
      <c r="HU581" s="46"/>
      <c r="HV581" s="46"/>
      <c r="HW581" s="46"/>
      <c r="HX581" s="46"/>
      <c r="HY581" s="46"/>
      <c r="HZ581" s="46"/>
      <c r="IA581" s="46"/>
      <c r="IB581" s="46"/>
      <c r="IC581" s="46"/>
      <c r="ID581" s="46"/>
      <c r="IE581" s="46"/>
      <c r="IF581" s="46"/>
      <c r="IG581" s="46"/>
      <c r="IH581" s="46"/>
      <c r="II581" s="46"/>
      <c r="IJ581" s="46"/>
      <c r="IK581" s="46"/>
      <c r="IL581" s="46"/>
      <c r="IM581" s="46"/>
    </row>
    <row r="582" spans="1:289" s="45" customFormat="1" ht="45.75" customHeight="1">
      <c r="A582" s="42">
        <v>573</v>
      </c>
      <c r="B582" s="47" t="s">
        <v>4807</v>
      </c>
      <c r="C582" s="97">
        <v>600</v>
      </c>
      <c r="D582" s="43" t="str">
        <f t="shared" si="113"/>
        <v>Директно възлагане</v>
      </c>
      <c r="E582" s="43" t="s">
        <v>113</v>
      </c>
      <c r="F582" s="97"/>
      <c r="G582" s="43"/>
      <c r="H582" s="43"/>
      <c r="I582" s="43"/>
      <c r="J582" s="43"/>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6"/>
      <c r="AL582" s="46"/>
      <c r="AM582" s="46"/>
      <c r="AN582" s="46"/>
      <c r="AO582" s="46"/>
      <c r="AP582" s="46"/>
      <c r="AQ582" s="46"/>
      <c r="AR582" s="46"/>
      <c r="AS582" s="46"/>
      <c r="AT582" s="46"/>
      <c r="AU582" s="46"/>
      <c r="AV582" s="46"/>
      <c r="AW582" s="46"/>
      <c r="AX582" s="46"/>
      <c r="AY582" s="46"/>
      <c r="AZ582" s="46"/>
      <c r="BA582" s="46"/>
      <c r="BB582" s="46"/>
      <c r="BC582" s="46"/>
      <c r="BD582" s="46"/>
      <c r="BE582" s="46"/>
      <c r="BF582" s="46"/>
      <c r="BG582" s="46"/>
      <c r="BH582" s="46"/>
      <c r="BI582" s="46"/>
      <c r="BJ582" s="46"/>
      <c r="BK582" s="46"/>
      <c r="BL582" s="46"/>
      <c r="BM582" s="46"/>
      <c r="BN582" s="46"/>
      <c r="BO582" s="46"/>
      <c r="BP582" s="46"/>
      <c r="BQ582" s="46"/>
      <c r="BR582" s="46"/>
      <c r="BS582" s="46"/>
      <c r="BT582" s="46"/>
      <c r="BU582" s="46"/>
      <c r="BV582" s="46"/>
      <c r="BW582" s="46"/>
      <c r="BX582" s="46"/>
      <c r="BY582" s="46"/>
      <c r="BZ582" s="46"/>
      <c r="CA582" s="46"/>
      <c r="CB582" s="46"/>
      <c r="CC582" s="46"/>
      <c r="CD582" s="46"/>
      <c r="CE582" s="46"/>
      <c r="CF582" s="46"/>
      <c r="CG582" s="46"/>
      <c r="CH582" s="46"/>
      <c r="CI582" s="46"/>
      <c r="CJ582" s="46"/>
      <c r="CK582" s="46"/>
      <c r="CL582" s="46"/>
      <c r="CM582" s="46"/>
      <c r="CN582" s="46"/>
      <c r="CO582" s="46"/>
      <c r="CP582" s="46"/>
      <c r="CQ582" s="46"/>
      <c r="CR582" s="46"/>
      <c r="CS582" s="46"/>
      <c r="CT582" s="46"/>
      <c r="CU582" s="46"/>
      <c r="CV582" s="46"/>
      <c r="CW582" s="46"/>
      <c r="CX582" s="46"/>
      <c r="CY582" s="46"/>
      <c r="CZ582" s="46"/>
      <c r="DA582" s="46"/>
      <c r="DB582" s="46"/>
      <c r="DC582" s="46"/>
      <c r="DD582" s="46"/>
      <c r="DE582" s="46"/>
      <c r="DF582" s="46"/>
      <c r="DG582" s="46"/>
      <c r="DH582" s="46"/>
      <c r="DI582" s="46"/>
      <c r="DJ582" s="46"/>
      <c r="DK582" s="46"/>
      <c r="DL582" s="46"/>
      <c r="DM582" s="46"/>
      <c r="DN582" s="46"/>
      <c r="DO582" s="46"/>
      <c r="DP582" s="46"/>
      <c r="DQ582" s="46"/>
      <c r="DR582" s="46"/>
      <c r="DS582" s="46"/>
      <c r="DT582" s="46"/>
      <c r="DU582" s="46"/>
      <c r="DV582" s="46"/>
      <c r="DW582" s="46"/>
      <c r="DX582" s="46"/>
      <c r="DY582" s="46"/>
      <c r="DZ582" s="46"/>
      <c r="EA582" s="46"/>
      <c r="EB582" s="46"/>
      <c r="EC582" s="46"/>
      <c r="ED582" s="46"/>
      <c r="EE582" s="46"/>
      <c r="EF582" s="46"/>
      <c r="EG582" s="46"/>
      <c r="EH582" s="46"/>
      <c r="EI582" s="46"/>
      <c r="EJ582" s="46"/>
      <c r="EK582" s="46"/>
      <c r="EL582" s="46"/>
      <c r="EM582" s="46"/>
      <c r="EN582" s="46"/>
      <c r="EO582" s="46"/>
      <c r="EP582" s="46"/>
      <c r="EQ582" s="46"/>
      <c r="ER582" s="46"/>
      <c r="ES582" s="46"/>
      <c r="ET582" s="46"/>
      <c r="EU582" s="46"/>
      <c r="EV582" s="46"/>
      <c r="EW582" s="46"/>
      <c r="EX582" s="46"/>
      <c r="EY582" s="46"/>
      <c r="EZ582" s="46"/>
      <c r="FA582" s="46"/>
      <c r="FB582" s="46"/>
      <c r="FC582" s="46"/>
      <c r="FD582" s="46"/>
      <c r="FE582" s="46"/>
      <c r="FF582" s="46"/>
      <c r="FG582" s="46"/>
      <c r="FH582" s="46"/>
      <c r="FI582" s="46"/>
      <c r="FJ582" s="46"/>
      <c r="FK582" s="46"/>
      <c r="FL582" s="46"/>
      <c r="FM582" s="46"/>
      <c r="FN582" s="46"/>
      <c r="FO582" s="46"/>
      <c r="FP582" s="46"/>
      <c r="FQ582" s="46"/>
      <c r="FR582" s="46"/>
      <c r="FS582" s="46"/>
      <c r="FT582" s="46"/>
      <c r="FU582" s="46"/>
      <c r="FV582" s="46"/>
      <c r="FW582" s="46"/>
      <c r="FX582" s="46"/>
      <c r="FY582" s="46"/>
      <c r="FZ582" s="46"/>
      <c r="GA582" s="46"/>
      <c r="GB582" s="46"/>
      <c r="GC582" s="46"/>
      <c r="GD582" s="46"/>
      <c r="GE582" s="46"/>
      <c r="GF582" s="46"/>
      <c r="GG582" s="46"/>
      <c r="GH582" s="46"/>
      <c r="GI582" s="46"/>
      <c r="GJ582" s="46"/>
      <c r="GK582" s="46"/>
      <c r="GL582" s="46"/>
      <c r="GM582" s="46"/>
      <c r="GN582" s="46"/>
      <c r="GO582" s="46"/>
      <c r="GP582" s="46"/>
      <c r="GQ582" s="46"/>
      <c r="GR582" s="46"/>
      <c r="GS582" s="46"/>
      <c r="GT582" s="46"/>
      <c r="GU582" s="46"/>
      <c r="GV582" s="46"/>
      <c r="GW582" s="46"/>
      <c r="GX582" s="46"/>
      <c r="GY582" s="46"/>
      <c r="GZ582" s="46"/>
      <c r="HA582" s="46"/>
      <c r="HB582" s="46"/>
      <c r="HC582" s="46"/>
      <c r="HD582" s="46"/>
      <c r="HE582" s="46"/>
      <c r="HF582" s="46"/>
      <c r="HG582" s="46"/>
      <c r="HH582" s="46"/>
      <c r="HI582" s="46"/>
      <c r="HJ582" s="46"/>
      <c r="HK582" s="46"/>
      <c r="HL582" s="46"/>
      <c r="HM582" s="46"/>
      <c r="HN582" s="46"/>
      <c r="HO582" s="46"/>
      <c r="HP582" s="46"/>
      <c r="HQ582" s="46"/>
      <c r="HR582" s="46"/>
      <c r="HS582" s="46"/>
      <c r="HT582" s="46"/>
      <c r="HU582" s="46"/>
      <c r="HV582" s="46"/>
      <c r="HW582" s="46"/>
      <c r="HX582" s="46"/>
      <c r="HY582" s="46"/>
      <c r="HZ582" s="46"/>
      <c r="IA582" s="46"/>
      <c r="IB582" s="46"/>
      <c r="IC582" s="46"/>
      <c r="ID582" s="46"/>
      <c r="IE582" s="46"/>
      <c r="IF582" s="46"/>
      <c r="IG582" s="46"/>
      <c r="IH582" s="46"/>
      <c r="II582" s="46"/>
      <c r="IJ582" s="46"/>
      <c r="IK582" s="46"/>
      <c r="IL582" s="46"/>
      <c r="IM582" s="46"/>
    </row>
    <row r="583" spans="1:289" s="45" customFormat="1" ht="45.75" customHeight="1">
      <c r="A583" s="42">
        <v>574</v>
      </c>
      <c r="B583" s="47" t="s">
        <v>4808</v>
      </c>
      <c r="C583" s="98">
        <v>600</v>
      </c>
      <c r="D583" s="43" t="str">
        <f t="shared" si="113"/>
        <v>Директно възлагане</v>
      </c>
      <c r="E583" s="43" t="s">
        <v>113</v>
      </c>
      <c r="F583" s="97"/>
      <c r="G583" s="43"/>
      <c r="H583" s="43"/>
      <c r="I583" s="43"/>
      <c r="J583" s="43"/>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6"/>
      <c r="AL583" s="46"/>
      <c r="AM583" s="46"/>
      <c r="AN583" s="46"/>
      <c r="AO583" s="46"/>
      <c r="AP583" s="46"/>
      <c r="AQ583" s="46"/>
      <c r="AR583" s="46"/>
      <c r="AS583" s="46"/>
      <c r="AT583" s="46"/>
      <c r="AU583" s="46"/>
      <c r="AV583" s="46"/>
      <c r="AW583" s="46"/>
      <c r="AX583" s="46"/>
      <c r="AY583" s="46"/>
      <c r="AZ583" s="46"/>
      <c r="BA583" s="46"/>
      <c r="BB583" s="46"/>
      <c r="BC583" s="46"/>
      <c r="BD583" s="46"/>
      <c r="BE583" s="46"/>
      <c r="BF583" s="46"/>
      <c r="BG583" s="46"/>
      <c r="BH583" s="46"/>
      <c r="BI583" s="46"/>
      <c r="BJ583" s="46"/>
      <c r="BK583" s="46"/>
      <c r="BL583" s="46"/>
      <c r="BM583" s="46"/>
      <c r="BN583" s="46"/>
      <c r="BO583" s="46"/>
      <c r="BP583" s="46"/>
      <c r="BQ583" s="46"/>
      <c r="BR583" s="46"/>
      <c r="BS583" s="46"/>
      <c r="BT583" s="46"/>
      <c r="BU583" s="46"/>
      <c r="BV583" s="46"/>
      <c r="BW583" s="46"/>
      <c r="BX583" s="46"/>
      <c r="BY583" s="46"/>
      <c r="BZ583" s="46"/>
      <c r="CA583" s="46"/>
      <c r="CB583" s="46"/>
      <c r="CC583" s="46"/>
      <c r="CD583" s="46"/>
      <c r="CE583" s="46"/>
      <c r="CF583" s="46"/>
      <c r="CG583" s="46"/>
      <c r="CH583" s="46"/>
      <c r="CI583" s="46"/>
      <c r="CJ583" s="46"/>
      <c r="CK583" s="46"/>
      <c r="CL583" s="46"/>
      <c r="CM583" s="46"/>
      <c r="CN583" s="46"/>
      <c r="CO583" s="46"/>
      <c r="CP583" s="46"/>
      <c r="CQ583" s="46"/>
      <c r="CR583" s="46"/>
      <c r="CS583" s="46"/>
      <c r="CT583" s="46"/>
      <c r="CU583" s="46"/>
      <c r="CV583" s="46"/>
      <c r="CW583" s="46"/>
      <c r="CX583" s="46"/>
      <c r="CY583" s="46"/>
      <c r="CZ583" s="46"/>
      <c r="DA583" s="46"/>
      <c r="DB583" s="46"/>
      <c r="DC583" s="46"/>
      <c r="DD583" s="46"/>
      <c r="DE583" s="46"/>
      <c r="DF583" s="46"/>
      <c r="DG583" s="46"/>
      <c r="DH583" s="46"/>
      <c r="DI583" s="46"/>
      <c r="DJ583" s="46"/>
      <c r="DK583" s="46"/>
      <c r="DL583" s="46"/>
      <c r="DM583" s="46"/>
      <c r="DN583" s="46"/>
      <c r="DO583" s="46"/>
      <c r="DP583" s="46"/>
      <c r="DQ583" s="46"/>
      <c r="DR583" s="46"/>
      <c r="DS583" s="46"/>
      <c r="DT583" s="46"/>
      <c r="DU583" s="46"/>
      <c r="DV583" s="46"/>
      <c r="DW583" s="46"/>
      <c r="DX583" s="46"/>
      <c r="DY583" s="46"/>
      <c r="DZ583" s="46"/>
      <c r="EA583" s="46"/>
      <c r="EB583" s="46"/>
      <c r="EC583" s="46"/>
      <c r="ED583" s="46"/>
      <c r="EE583" s="46"/>
      <c r="EF583" s="46"/>
      <c r="EG583" s="46"/>
      <c r="EH583" s="46"/>
      <c r="EI583" s="46"/>
      <c r="EJ583" s="46"/>
      <c r="EK583" s="46"/>
      <c r="EL583" s="46"/>
      <c r="EM583" s="46"/>
      <c r="EN583" s="46"/>
      <c r="EO583" s="46"/>
      <c r="EP583" s="46"/>
      <c r="EQ583" s="46"/>
      <c r="ER583" s="46"/>
      <c r="ES583" s="46"/>
      <c r="ET583" s="46"/>
      <c r="EU583" s="46"/>
      <c r="EV583" s="46"/>
      <c r="EW583" s="46"/>
      <c r="EX583" s="46"/>
      <c r="EY583" s="46"/>
      <c r="EZ583" s="46"/>
      <c r="FA583" s="46"/>
      <c r="FB583" s="46"/>
      <c r="FC583" s="46"/>
      <c r="FD583" s="46"/>
      <c r="FE583" s="46"/>
      <c r="FF583" s="46"/>
      <c r="FG583" s="46"/>
      <c r="FH583" s="46"/>
      <c r="FI583" s="46"/>
      <c r="FJ583" s="46"/>
      <c r="FK583" s="46"/>
      <c r="FL583" s="46"/>
      <c r="FM583" s="46"/>
      <c r="FN583" s="46"/>
      <c r="FO583" s="46"/>
      <c r="FP583" s="46"/>
      <c r="FQ583" s="46"/>
      <c r="FR583" s="46"/>
      <c r="FS583" s="46"/>
      <c r="FT583" s="46"/>
      <c r="FU583" s="46"/>
      <c r="FV583" s="46"/>
      <c r="FW583" s="46"/>
      <c r="FX583" s="46"/>
      <c r="FY583" s="46"/>
      <c r="FZ583" s="46"/>
      <c r="GA583" s="46"/>
      <c r="GB583" s="46"/>
      <c r="GC583" s="46"/>
      <c r="GD583" s="46"/>
      <c r="GE583" s="46"/>
      <c r="GF583" s="46"/>
      <c r="GG583" s="46"/>
      <c r="GH583" s="46"/>
      <c r="GI583" s="46"/>
      <c r="GJ583" s="46"/>
      <c r="GK583" s="46"/>
      <c r="GL583" s="46"/>
      <c r="GM583" s="46"/>
      <c r="GN583" s="46"/>
      <c r="GO583" s="46"/>
      <c r="GP583" s="46"/>
      <c r="GQ583" s="46"/>
      <c r="GR583" s="46"/>
      <c r="GS583" s="46"/>
      <c r="GT583" s="46"/>
      <c r="GU583" s="46"/>
      <c r="GV583" s="46"/>
      <c r="GW583" s="46"/>
      <c r="GX583" s="46"/>
      <c r="GY583" s="46"/>
      <c r="GZ583" s="46"/>
      <c r="HA583" s="46"/>
      <c r="HB583" s="46"/>
      <c r="HC583" s="46"/>
      <c r="HD583" s="46"/>
      <c r="HE583" s="46"/>
      <c r="HF583" s="46"/>
      <c r="HG583" s="46"/>
      <c r="HH583" s="46"/>
      <c r="HI583" s="46"/>
      <c r="HJ583" s="46"/>
      <c r="HK583" s="46"/>
      <c r="HL583" s="46"/>
      <c r="HM583" s="46"/>
      <c r="HN583" s="46"/>
      <c r="HO583" s="46"/>
      <c r="HP583" s="46"/>
      <c r="HQ583" s="46"/>
      <c r="HR583" s="46"/>
      <c r="HS583" s="46"/>
      <c r="HT583" s="46"/>
      <c r="HU583" s="46"/>
      <c r="HV583" s="46"/>
      <c r="HW583" s="46"/>
      <c r="HX583" s="46"/>
      <c r="HY583" s="46"/>
      <c r="HZ583" s="46"/>
      <c r="IA583" s="46"/>
      <c r="IB583" s="46"/>
      <c r="IC583" s="46"/>
      <c r="ID583" s="46"/>
      <c r="IE583" s="46"/>
      <c r="IF583" s="46"/>
      <c r="IG583" s="46"/>
      <c r="IH583" s="46"/>
      <c r="II583" s="46"/>
      <c r="IJ583" s="46"/>
      <c r="IK583" s="46"/>
      <c r="IL583" s="46"/>
      <c r="IM583" s="46"/>
    </row>
    <row r="584" spans="1:289" s="45" customFormat="1" ht="45.75" customHeight="1">
      <c r="A584" s="42">
        <v>575</v>
      </c>
      <c r="B584" s="47" t="s">
        <v>4809</v>
      </c>
      <c r="C584" s="98">
        <v>550</v>
      </c>
      <c r="D584" s="43" t="str">
        <f t="shared" si="113"/>
        <v>Директно възлагане</v>
      </c>
      <c r="E584" s="43" t="s">
        <v>113</v>
      </c>
      <c r="F584" s="97"/>
      <c r="G584" s="43"/>
      <c r="H584" s="43"/>
      <c r="I584" s="43"/>
      <c r="J584" s="43"/>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6"/>
      <c r="CD584" s="46"/>
      <c r="CE584" s="46"/>
      <c r="CF584" s="46"/>
      <c r="CG584" s="46"/>
      <c r="CH584" s="46"/>
      <c r="CI584" s="46"/>
      <c r="CJ584" s="46"/>
      <c r="CK584" s="46"/>
      <c r="CL584" s="46"/>
      <c r="CM584" s="46"/>
      <c r="CN584" s="46"/>
      <c r="CO584" s="46"/>
      <c r="CP584" s="46"/>
      <c r="CQ584" s="46"/>
      <c r="CR584" s="46"/>
      <c r="CS584" s="46"/>
      <c r="CT584" s="46"/>
      <c r="CU584" s="46"/>
      <c r="CV584" s="46"/>
      <c r="CW584" s="46"/>
      <c r="CX584" s="46"/>
      <c r="CY584" s="46"/>
      <c r="CZ584" s="46"/>
      <c r="DA584" s="46"/>
      <c r="DB584" s="46"/>
      <c r="DC584" s="46"/>
      <c r="DD584" s="46"/>
      <c r="DE584" s="46"/>
      <c r="DF584" s="46"/>
      <c r="DG584" s="46"/>
      <c r="DH584" s="46"/>
      <c r="DI584" s="46"/>
      <c r="DJ584" s="46"/>
      <c r="DK584" s="46"/>
      <c r="DL584" s="46"/>
      <c r="DM584" s="46"/>
      <c r="DN584" s="46"/>
      <c r="DO584" s="46"/>
      <c r="DP584" s="46"/>
      <c r="DQ584" s="46"/>
      <c r="DR584" s="46"/>
      <c r="DS584" s="46"/>
      <c r="DT584" s="46"/>
      <c r="DU584" s="46"/>
      <c r="DV584" s="46"/>
      <c r="DW584" s="46"/>
      <c r="DX584" s="46"/>
      <c r="DY584" s="46"/>
      <c r="DZ584" s="46"/>
      <c r="EA584" s="46"/>
      <c r="EB584" s="46"/>
      <c r="EC584" s="46"/>
      <c r="ED584" s="46"/>
      <c r="EE584" s="46"/>
      <c r="EF584" s="46"/>
      <c r="EG584" s="46"/>
      <c r="EH584" s="46"/>
      <c r="EI584" s="46"/>
      <c r="EJ584" s="46"/>
      <c r="EK584" s="46"/>
      <c r="EL584" s="46"/>
      <c r="EM584" s="46"/>
      <c r="EN584" s="46"/>
      <c r="EO584" s="46"/>
      <c r="EP584" s="46"/>
      <c r="EQ584" s="46"/>
      <c r="ER584" s="46"/>
      <c r="ES584" s="46"/>
      <c r="ET584" s="46"/>
      <c r="EU584" s="46"/>
      <c r="EV584" s="46"/>
      <c r="EW584" s="46"/>
      <c r="EX584" s="46"/>
      <c r="EY584" s="46"/>
      <c r="EZ584" s="46"/>
      <c r="FA584" s="46"/>
      <c r="FB584" s="46"/>
      <c r="FC584" s="46"/>
      <c r="FD584" s="46"/>
      <c r="FE584" s="46"/>
      <c r="FF584" s="46"/>
      <c r="FG584" s="46"/>
      <c r="FH584" s="46"/>
      <c r="FI584" s="46"/>
      <c r="FJ584" s="46"/>
      <c r="FK584" s="46"/>
      <c r="FL584" s="46"/>
      <c r="FM584" s="46"/>
      <c r="FN584" s="46"/>
      <c r="FO584" s="46"/>
      <c r="FP584" s="46"/>
      <c r="FQ584" s="46"/>
      <c r="FR584" s="46"/>
      <c r="FS584" s="46"/>
      <c r="FT584" s="46"/>
      <c r="FU584" s="46"/>
      <c r="FV584" s="46"/>
      <c r="FW584" s="46"/>
      <c r="FX584" s="46"/>
      <c r="FY584" s="46"/>
      <c r="FZ584" s="46"/>
      <c r="GA584" s="46"/>
      <c r="GB584" s="46"/>
      <c r="GC584" s="46"/>
      <c r="GD584" s="46"/>
      <c r="GE584" s="46"/>
      <c r="GF584" s="46"/>
      <c r="GG584" s="46"/>
      <c r="GH584" s="46"/>
      <c r="GI584" s="46"/>
      <c r="GJ584" s="46"/>
      <c r="GK584" s="46"/>
      <c r="GL584" s="46"/>
      <c r="GM584" s="46"/>
      <c r="GN584" s="46"/>
      <c r="GO584" s="46"/>
      <c r="GP584" s="46"/>
      <c r="GQ584" s="46"/>
      <c r="GR584" s="46"/>
      <c r="GS584" s="46"/>
      <c r="GT584" s="46"/>
      <c r="GU584" s="46"/>
      <c r="GV584" s="46"/>
      <c r="GW584" s="46"/>
      <c r="GX584" s="46"/>
      <c r="GY584" s="46"/>
      <c r="GZ584" s="46"/>
      <c r="HA584" s="46"/>
      <c r="HB584" s="46"/>
      <c r="HC584" s="46"/>
      <c r="HD584" s="46"/>
      <c r="HE584" s="46"/>
      <c r="HF584" s="46"/>
      <c r="HG584" s="46"/>
      <c r="HH584" s="46"/>
      <c r="HI584" s="46"/>
      <c r="HJ584" s="46"/>
      <c r="HK584" s="46"/>
      <c r="HL584" s="46"/>
      <c r="HM584" s="46"/>
      <c r="HN584" s="46"/>
      <c r="HO584" s="46"/>
      <c r="HP584" s="46"/>
      <c r="HQ584" s="46"/>
      <c r="HR584" s="46"/>
      <c r="HS584" s="46"/>
      <c r="HT584" s="46"/>
      <c r="HU584" s="46"/>
      <c r="HV584" s="46"/>
      <c r="HW584" s="46"/>
      <c r="HX584" s="46"/>
      <c r="HY584" s="46"/>
      <c r="HZ584" s="46"/>
      <c r="IA584" s="46"/>
      <c r="IB584" s="46"/>
      <c r="IC584" s="46"/>
      <c r="ID584" s="46"/>
      <c r="IE584" s="46"/>
      <c r="IF584" s="46"/>
      <c r="IG584" s="46"/>
      <c r="IH584" s="46"/>
      <c r="II584" s="46"/>
      <c r="IJ584" s="46"/>
      <c r="IK584" s="46"/>
      <c r="IL584" s="46"/>
      <c r="IM584" s="46"/>
    </row>
    <row r="585" spans="1:289" s="45" customFormat="1" ht="45.75" customHeight="1">
      <c r="A585" s="42">
        <v>576</v>
      </c>
      <c r="B585" s="47" t="s">
        <v>4810</v>
      </c>
      <c r="C585" s="98">
        <v>550</v>
      </c>
      <c r="D585" s="43" t="str">
        <f t="shared" si="113"/>
        <v>Директно възлагане</v>
      </c>
      <c r="E585" s="43" t="s">
        <v>113</v>
      </c>
      <c r="F585" s="97"/>
      <c r="G585" s="43"/>
      <c r="H585" s="43"/>
      <c r="I585" s="43"/>
      <c r="J585" s="43"/>
      <c r="K585" s="46"/>
    </row>
    <row r="586" spans="1:289" s="45" customFormat="1" ht="45.75" customHeight="1">
      <c r="A586" s="42">
        <v>577</v>
      </c>
      <c r="B586" s="47" t="s">
        <v>4811</v>
      </c>
      <c r="C586" s="98">
        <v>550</v>
      </c>
      <c r="D586" s="43" t="str">
        <f t="shared" si="113"/>
        <v>Директно възлагане</v>
      </c>
      <c r="E586" s="43" t="s">
        <v>113</v>
      </c>
      <c r="F586" s="97"/>
      <c r="G586" s="43"/>
      <c r="H586" s="43"/>
      <c r="I586" s="43"/>
      <c r="J586" s="43"/>
      <c r="K586" s="46"/>
    </row>
    <row r="587" spans="1:289" s="45" customFormat="1" ht="45.75" customHeight="1">
      <c r="A587" s="42">
        <v>578</v>
      </c>
      <c r="B587" s="43" t="s">
        <v>4812</v>
      </c>
      <c r="C587" s="97">
        <v>520</v>
      </c>
      <c r="D587" s="43" t="str">
        <f t="shared" si="113"/>
        <v>Директно възлагане</v>
      </c>
      <c r="E587" s="43" t="s">
        <v>113</v>
      </c>
      <c r="F587" s="97"/>
      <c r="G587" s="44"/>
      <c r="H587" s="43"/>
      <c r="I587" s="43"/>
      <c r="J587" s="44"/>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6"/>
      <c r="AL587" s="46"/>
      <c r="AM587" s="46"/>
      <c r="AN587" s="46"/>
      <c r="AO587" s="46"/>
      <c r="AP587" s="46"/>
      <c r="AQ587" s="46"/>
      <c r="AR587" s="46"/>
      <c r="AS587" s="46"/>
      <c r="AT587" s="46"/>
      <c r="AU587" s="46"/>
      <c r="AV587" s="46"/>
      <c r="AW587" s="46"/>
      <c r="AX587" s="46"/>
      <c r="AY587" s="46"/>
      <c r="AZ587" s="46"/>
      <c r="BA587" s="46"/>
      <c r="BB587" s="46"/>
      <c r="BC587" s="46"/>
      <c r="BD587" s="46"/>
      <c r="BE587" s="46"/>
      <c r="BF587" s="46"/>
      <c r="BG587" s="46"/>
      <c r="BH587" s="46"/>
      <c r="BI587" s="46"/>
      <c r="BJ587" s="46"/>
      <c r="BK587" s="46"/>
      <c r="BL587" s="46"/>
      <c r="BM587" s="46"/>
      <c r="BN587" s="46"/>
      <c r="BO587" s="46"/>
      <c r="BP587" s="46"/>
      <c r="BQ587" s="46"/>
      <c r="BR587" s="46"/>
      <c r="BS587" s="46"/>
      <c r="BT587" s="46"/>
      <c r="BU587" s="46"/>
      <c r="BV587" s="46"/>
      <c r="BW587" s="46"/>
      <c r="BX587" s="46"/>
      <c r="BY587" s="46"/>
      <c r="BZ587" s="46"/>
      <c r="CA587" s="46"/>
      <c r="CB587" s="46"/>
      <c r="CC587" s="46"/>
      <c r="CD587" s="46"/>
      <c r="CE587" s="46"/>
      <c r="CF587" s="46"/>
      <c r="CG587" s="46"/>
      <c r="CH587" s="46"/>
      <c r="CI587" s="46"/>
      <c r="CJ587" s="46"/>
      <c r="CK587" s="46"/>
      <c r="CL587" s="46"/>
      <c r="CM587" s="46"/>
      <c r="CN587" s="46"/>
      <c r="CO587" s="46"/>
      <c r="CP587" s="46"/>
      <c r="CQ587" s="46"/>
      <c r="CR587" s="46"/>
      <c r="CS587" s="46"/>
      <c r="CT587" s="46"/>
      <c r="CU587" s="46"/>
      <c r="CV587" s="46"/>
      <c r="CW587" s="46"/>
      <c r="CX587" s="46"/>
      <c r="CY587" s="46"/>
      <c r="CZ587" s="46"/>
      <c r="DA587" s="46"/>
      <c r="DB587" s="46"/>
      <c r="DC587" s="46"/>
      <c r="DD587" s="46"/>
      <c r="DE587" s="46"/>
      <c r="DF587" s="46"/>
      <c r="DG587" s="46"/>
      <c r="DH587" s="46"/>
      <c r="DI587" s="46"/>
      <c r="DJ587" s="46"/>
      <c r="DK587" s="46"/>
      <c r="DL587" s="46"/>
      <c r="DM587" s="46"/>
      <c r="DN587" s="46"/>
      <c r="DO587" s="46"/>
      <c r="DP587" s="46"/>
      <c r="DQ587" s="46"/>
      <c r="DR587" s="46"/>
      <c r="DS587" s="46"/>
      <c r="DT587" s="46"/>
      <c r="DU587" s="46"/>
      <c r="DV587" s="46"/>
      <c r="DW587" s="46"/>
      <c r="DX587" s="46"/>
      <c r="DY587" s="46"/>
      <c r="DZ587" s="46"/>
      <c r="EA587" s="46"/>
      <c r="EB587" s="46"/>
      <c r="EC587" s="46"/>
      <c r="ED587" s="46"/>
      <c r="EE587" s="46"/>
      <c r="EF587" s="46"/>
      <c r="EG587" s="46"/>
      <c r="EH587" s="46"/>
      <c r="EI587" s="46"/>
      <c r="EJ587" s="46"/>
      <c r="EK587" s="46"/>
      <c r="EL587" s="46"/>
      <c r="EM587" s="46"/>
      <c r="EN587" s="46"/>
      <c r="EO587" s="46"/>
      <c r="EP587" s="46"/>
      <c r="EQ587" s="46"/>
      <c r="ER587" s="46"/>
      <c r="ES587" s="46"/>
      <c r="ET587" s="46"/>
      <c r="EU587" s="46"/>
      <c r="EV587" s="46"/>
      <c r="EW587" s="46"/>
      <c r="EX587" s="46"/>
      <c r="EY587" s="46"/>
      <c r="EZ587" s="46"/>
      <c r="FA587" s="46"/>
      <c r="FB587" s="46"/>
      <c r="FC587" s="46"/>
      <c r="FD587" s="46"/>
      <c r="FE587" s="46"/>
      <c r="FF587" s="46"/>
      <c r="FG587" s="46"/>
      <c r="FH587" s="46"/>
      <c r="FI587" s="46"/>
      <c r="FJ587" s="46"/>
      <c r="FK587" s="46"/>
      <c r="FL587" s="46"/>
      <c r="FM587" s="46"/>
      <c r="FN587" s="46"/>
      <c r="FO587" s="46"/>
      <c r="FP587" s="46"/>
      <c r="FQ587" s="46"/>
      <c r="FR587" s="46"/>
      <c r="FS587" s="46"/>
      <c r="FT587" s="46"/>
      <c r="FU587" s="46"/>
      <c r="FV587" s="46"/>
      <c r="FW587" s="46"/>
      <c r="FX587" s="46"/>
      <c r="FY587" s="46"/>
      <c r="FZ587" s="46"/>
      <c r="GA587" s="46"/>
      <c r="GB587" s="46"/>
      <c r="GC587" s="46"/>
      <c r="GD587" s="46"/>
      <c r="GE587" s="46"/>
      <c r="GF587" s="46"/>
      <c r="GG587" s="46"/>
      <c r="GH587" s="46"/>
      <c r="GI587" s="46"/>
      <c r="GJ587" s="46"/>
      <c r="GK587" s="46"/>
      <c r="GL587" s="46"/>
      <c r="GM587" s="46"/>
      <c r="GN587" s="46"/>
      <c r="GO587" s="46"/>
      <c r="GP587" s="46"/>
      <c r="GQ587" s="46"/>
      <c r="GR587" s="46"/>
      <c r="GS587" s="46"/>
      <c r="GT587" s="46"/>
      <c r="GU587" s="46"/>
      <c r="GV587" s="46"/>
      <c r="GW587" s="46"/>
      <c r="GX587" s="46"/>
      <c r="GY587" s="46"/>
      <c r="GZ587" s="46"/>
      <c r="HA587" s="46"/>
      <c r="HB587" s="46"/>
      <c r="HC587" s="46"/>
      <c r="HD587" s="46"/>
      <c r="HE587" s="46"/>
      <c r="HF587" s="46"/>
      <c r="HG587" s="46"/>
      <c r="HH587" s="46"/>
      <c r="HI587" s="46"/>
      <c r="HJ587" s="46"/>
      <c r="HK587" s="46"/>
      <c r="HL587" s="46"/>
      <c r="HM587" s="46"/>
      <c r="HN587" s="46"/>
      <c r="HO587" s="46"/>
      <c r="HP587" s="46"/>
      <c r="HQ587" s="46"/>
      <c r="HR587" s="46"/>
      <c r="HS587" s="46"/>
      <c r="HT587" s="46"/>
      <c r="HU587" s="46"/>
      <c r="HV587" s="46"/>
      <c r="HW587" s="46"/>
      <c r="HX587" s="46"/>
      <c r="HY587" s="46"/>
      <c r="HZ587" s="46"/>
      <c r="IA587" s="46"/>
      <c r="IB587" s="46"/>
      <c r="IC587" s="46"/>
      <c r="ID587" s="46"/>
      <c r="IE587" s="46"/>
      <c r="IF587" s="46"/>
      <c r="IG587" s="46"/>
      <c r="IH587" s="46"/>
      <c r="II587" s="46"/>
      <c r="IJ587" s="46"/>
      <c r="IK587" s="46"/>
      <c r="IL587" s="46"/>
      <c r="IM587" s="46"/>
    </row>
    <row r="588" spans="1:289" s="45" customFormat="1" ht="60">
      <c r="A588" s="42">
        <v>579</v>
      </c>
      <c r="B588" s="47" t="s">
        <v>4813</v>
      </c>
      <c r="C588" s="98">
        <v>520</v>
      </c>
      <c r="D588" s="43" t="str">
        <f t="shared" si="113"/>
        <v>Директно възлагане</v>
      </c>
      <c r="E588" s="43" t="s">
        <v>113</v>
      </c>
      <c r="F588" s="97"/>
      <c r="G588" s="44"/>
      <c r="H588" s="43"/>
      <c r="I588" s="43"/>
      <c r="J588" s="44"/>
    </row>
    <row r="589" spans="1:289" s="45" customFormat="1" ht="45.75" customHeight="1">
      <c r="A589" s="42">
        <v>580</v>
      </c>
      <c r="B589" s="47" t="s">
        <v>4814</v>
      </c>
      <c r="C589" s="98">
        <v>510</v>
      </c>
      <c r="D589" s="43" t="str">
        <f t="shared" si="113"/>
        <v>Директно възлагане</v>
      </c>
      <c r="E589" s="43" t="s">
        <v>113</v>
      </c>
      <c r="F589" s="97"/>
      <c r="G589" s="43"/>
      <c r="H589" s="43"/>
      <c r="I589" s="43"/>
      <c r="J589" s="43"/>
      <c r="K589" s="46"/>
    </row>
    <row r="590" spans="1:289" s="45" customFormat="1" ht="45">
      <c r="A590" s="42">
        <v>581</v>
      </c>
      <c r="B590" s="43" t="s">
        <v>4815</v>
      </c>
      <c r="C590" s="97">
        <v>500</v>
      </c>
      <c r="D590" s="43" t="str">
        <f t="shared" si="113"/>
        <v>Директно възлагане</v>
      </c>
      <c r="E590" s="43" t="s">
        <v>113</v>
      </c>
      <c r="F590" s="97">
        <v>104.5</v>
      </c>
      <c r="G590" s="44">
        <v>2018</v>
      </c>
      <c r="H590" s="43" t="str">
        <f>IF(ISERROR(VLOOKUP(I590, n_zop_all, 2, FALSE)), "", VLOOKUP(I590,n_zop_all, 2, FALSE))</f>
        <v>Директно възлагане</v>
      </c>
      <c r="I590" s="43" t="s">
        <v>113</v>
      </c>
      <c r="J590" s="44"/>
    </row>
    <row r="591" spans="1:289" s="45" customFormat="1" ht="45.75" customHeight="1">
      <c r="A591" s="42">
        <v>582</v>
      </c>
      <c r="B591" s="47" t="s">
        <v>4816</v>
      </c>
      <c r="C591" s="97">
        <v>500</v>
      </c>
      <c r="D591" s="43" t="str">
        <f t="shared" si="113"/>
        <v>Директно възлагане</v>
      </c>
      <c r="E591" s="43" t="s">
        <v>113</v>
      </c>
      <c r="F591" s="97"/>
      <c r="G591" s="44"/>
      <c r="H591" s="43"/>
      <c r="I591" s="43"/>
      <c r="J591" s="44"/>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6"/>
      <c r="AL591" s="46"/>
      <c r="AM591" s="46"/>
      <c r="AN591" s="46"/>
      <c r="AO591" s="46"/>
      <c r="AP591" s="46"/>
      <c r="AQ591" s="46"/>
      <c r="AR591" s="46"/>
      <c r="AS591" s="46"/>
      <c r="AT591" s="46"/>
      <c r="AU591" s="46"/>
      <c r="AV591" s="46"/>
      <c r="AW591" s="46"/>
      <c r="AX591" s="46"/>
      <c r="AY591" s="46"/>
      <c r="AZ591" s="46"/>
      <c r="BA591" s="46"/>
      <c r="BB591" s="46"/>
      <c r="BC591" s="46"/>
      <c r="BD591" s="46"/>
      <c r="BE591" s="46"/>
      <c r="BF591" s="46"/>
      <c r="BG591" s="46"/>
      <c r="BH591" s="46"/>
      <c r="BI591" s="46"/>
      <c r="BJ591" s="46"/>
      <c r="BK591" s="46"/>
      <c r="BL591" s="46"/>
      <c r="BM591" s="46"/>
      <c r="BN591" s="46"/>
      <c r="BO591" s="46"/>
      <c r="BP591" s="46"/>
      <c r="BQ591" s="46"/>
      <c r="BR591" s="46"/>
      <c r="BS591" s="46"/>
      <c r="BT591" s="46"/>
      <c r="BU591" s="46"/>
      <c r="BV591" s="46"/>
      <c r="BW591" s="46"/>
      <c r="BX591" s="46"/>
      <c r="BY591" s="46"/>
      <c r="BZ591" s="46"/>
      <c r="CA591" s="46"/>
      <c r="CB591" s="46"/>
      <c r="CC591" s="46"/>
      <c r="CD591" s="46"/>
      <c r="CE591" s="46"/>
      <c r="CF591" s="46"/>
      <c r="CG591" s="46"/>
      <c r="CH591" s="46"/>
      <c r="CI591" s="46"/>
      <c r="CJ591" s="46"/>
      <c r="CK591" s="46"/>
      <c r="CL591" s="46"/>
      <c r="CM591" s="46"/>
      <c r="CN591" s="46"/>
      <c r="CO591" s="46"/>
      <c r="CP591" s="46"/>
      <c r="CQ591" s="46"/>
      <c r="CR591" s="46"/>
      <c r="CS591" s="46"/>
      <c r="CT591" s="46"/>
      <c r="CU591" s="46"/>
      <c r="CV591" s="46"/>
      <c r="CW591" s="46"/>
      <c r="CX591" s="46"/>
      <c r="CY591" s="46"/>
      <c r="CZ591" s="46"/>
      <c r="DA591" s="46"/>
      <c r="DB591" s="46"/>
      <c r="DC591" s="46"/>
      <c r="DD591" s="46"/>
      <c r="DE591" s="46"/>
      <c r="DF591" s="46"/>
      <c r="DG591" s="46"/>
      <c r="DH591" s="46"/>
      <c r="DI591" s="46"/>
      <c r="DJ591" s="46"/>
      <c r="DK591" s="46"/>
      <c r="DL591" s="46"/>
      <c r="DM591" s="46"/>
      <c r="DN591" s="46"/>
      <c r="DO591" s="46"/>
      <c r="DP591" s="46"/>
      <c r="DQ591" s="46"/>
      <c r="DR591" s="46"/>
      <c r="DS591" s="46"/>
      <c r="DT591" s="46"/>
      <c r="DU591" s="46"/>
      <c r="DV591" s="46"/>
      <c r="DW591" s="46"/>
      <c r="DX591" s="46"/>
      <c r="DY591" s="46"/>
      <c r="DZ591" s="46"/>
      <c r="EA591" s="46"/>
      <c r="EB591" s="46"/>
      <c r="EC591" s="46"/>
      <c r="ED591" s="46"/>
      <c r="EE591" s="46"/>
      <c r="EF591" s="46"/>
      <c r="EG591" s="46"/>
      <c r="EH591" s="46"/>
      <c r="EI591" s="46"/>
      <c r="EJ591" s="46"/>
      <c r="EK591" s="46"/>
      <c r="EL591" s="46"/>
      <c r="EM591" s="46"/>
      <c r="EN591" s="46"/>
      <c r="EO591" s="46"/>
      <c r="EP591" s="46"/>
      <c r="EQ591" s="46"/>
      <c r="ER591" s="46"/>
      <c r="ES591" s="46"/>
      <c r="ET591" s="46"/>
      <c r="EU591" s="46"/>
      <c r="EV591" s="46"/>
      <c r="EW591" s="46"/>
      <c r="EX591" s="46"/>
      <c r="EY591" s="46"/>
      <c r="EZ591" s="46"/>
      <c r="FA591" s="46"/>
      <c r="FB591" s="46"/>
      <c r="FC591" s="46"/>
      <c r="FD591" s="46"/>
      <c r="FE591" s="46"/>
      <c r="FF591" s="46"/>
      <c r="FG591" s="46"/>
      <c r="FH591" s="46"/>
      <c r="FI591" s="46"/>
      <c r="FJ591" s="46"/>
      <c r="FK591" s="46"/>
      <c r="FL591" s="46"/>
      <c r="FM591" s="46"/>
      <c r="FN591" s="46"/>
      <c r="FO591" s="46"/>
      <c r="FP591" s="46"/>
      <c r="FQ591" s="46"/>
      <c r="FR591" s="46"/>
      <c r="FS591" s="46"/>
      <c r="FT591" s="46"/>
      <c r="FU591" s="46"/>
      <c r="FV591" s="46"/>
      <c r="FW591" s="46"/>
      <c r="FX591" s="46"/>
      <c r="FY591" s="46"/>
      <c r="FZ591" s="46"/>
      <c r="GA591" s="46"/>
      <c r="GB591" s="46"/>
      <c r="GC591" s="46"/>
      <c r="GD591" s="46"/>
      <c r="GE591" s="46"/>
      <c r="GF591" s="46"/>
      <c r="GG591" s="46"/>
      <c r="GH591" s="46"/>
      <c r="GI591" s="46"/>
      <c r="GJ591" s="46"/>
      <c r="GK591" s="46"/>
      <c r="GL591" s="46"/>
      <c r="GM591" s="46"/>
      <c r="GN591" s="46"/>
      <c r="GO591" s="46"/>
      <c r="GP591" s="46"/>
      <c r="GQ591" s="46"/>
      <c r="GR591" s="46"/>
      <c r="GS591" s="46"/>
      <c r="GT591" s="46"/>
      <c r="GU591" s="46"/>
      <c r="GV591" s="46"/>
      <c r="GW591" s="46"/>
      <c r="GX591" s="46"/>
      <c r="GY591" s="46"/>
      <c r="GZ591" s="46"/>
      <c r="HA591" s="46"/>
      <c r="HB591" s="46"/>
      <c r="HC591" s="46"/>
      <c r="HD591" s="46"/>
      <c r="HE591" s="46"/>
      <c r="HF591" s="46"/>
      <c r="HG591" s="46"/>
      <c r="HH591" s="46"/>
      <c r="HI591" s="46"/>
      <c r="HJ591" s="46"/>
      <c r="HK591" s="46"/>
      <c r="HL591" s="46"/>
      <c r="HM591" s="46"/>
      <c r="HN591" s="46"/>
      <c r="HO591" s="46"/>
      <c r="HP591" s="46"/>
      <c r="HQ591" s="46"/>
      <c r="HR591" s="46"/>
      <c r="HS591" s="46"/>
      <c r="HT591" s="46"/>
      <c r="HU591" s="46"/>
      <c r="HV591" s="46"/>
      <c r="HW591" s="46"/>
      <c r="HX591" s="46"/>
      <c r="HY591" s="46"/>
      <c r="HZ591" s="46"/>
      <c r="IA591" s="46"/>
      <c r="IB591" s="46"/>
      <c r="IC591" s="46"/>
      <c r="ID591" s="46"/>
      <c r="IE591" s="46"/>
      <c r="IF591" s="46"/>
      <c r="IG591" s="46"/>
      <c r="IH591" s="46"/>
      <c r="II591" s="46"/>
      <c r="IJ591" s="46"/>
      <c r="IK591" s="46"/>
      <c r="IL591" s="46"/>
      <c r="IM591" s="46"/>
    </row>
    <row r="592" spans="1:289" s="45" customFormat="1" ht="45.75" customHeight="1">
      <c r="A592" s="42">
        <v>583</v>
      </c>
      <c r="B592" s="43" t="s">
        <v>4817</v>
      </c>
      <c r="C592" s="97">
        <v>500</v>
      </c>
      <c r="D592" s="43" t="str">
        <f t="shared" si="113"/>
        <v>Директно възлагане</v>
      </c>
      <c r="E592" s="43" t="s">
        <v>113</v>
      </c>
      <c r="F592" s="97"/>
      <c r="G592" s="44"/>
      <c r="H592" s="43"/>
      <c r="I592" s="43"/>
      <c r="J592" s="44"/>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6"/>
      <c r="AL592" s="46"/>
      <c r="AM592" s="46"/>
      <c r="AN592" s="46"/>
      <c r="AO592" s="46"/>
      <c r="AP592" s="46"/>
      <c r="AQ592" s="46"/>
      <c r="AR592" s="46"/>
      <c r="AS592" s="46"/>
      <c r="AT592" s="46"/>
      <c r="AU592" s="46"/>
      <c r="AV592" s="46"/>
      <c r="AW592" s="46"/>
      <c r="AX592" s="46"/>
      <c r="AY592" s="46"/>
      <c r="AZ592" s="46"/>
      <c r="BA592" s="46"/>
      <c r="BB592" s="46"/>
      <c r="BC592" s="46"/>
      <c r="BD592" s="46"/>
      <c r="BE592" s="46"/>
      <c r="BF592" s="46"/>
      <c r="BG592" s="46"/>
      <c r="BH592" s="46"/>
      <c r="BI592" s="46"/>
      <c r="BJ592" s="46"/>
      <c r="BK592" s="46"/>
      <c r="BL592" s="46"/>
      <c r="BM592" s="46"/>
      <c r="BN592" s="46"/>
      <c r="BO592" s="46"/>
      <c r="BP592" s="46"/>
      <c r="BQ592" s="46"/>
      <c r="BR592" s="46"/>
      <c r="BS592" s="46"/>
      <c r="BT592" s="46"/>
      <c r="BU592" s="46"/>
      <c r="BV592" s="46"/>
      <c r="BW592" s="46"/>
      <c r="BX592" s="46"/>
      <c r="BY592" s="46"/>
      <c r="BZ592" s="46"/>
      <c r="CA592" s="46"/>
      <c r="CB592" s="46"/>
      <c r="CC592" s="46"/>
      <c r="CD592" s="46"/>
      <c r="CE592" s="46"/>
      <c r="CF592" s="46"/>
      <c r="CG592" s="46"/>
      <c r="CH592" s="46"/>
      <c r="CI592" s="46"/>
      <c r="CJ592" s="46"/>
      <c r="CK592" s="46"/>
      <c r="CL592" s="46"/>
      <c r="CM592" s="46"/>
      <c r="CN592" s="46"/>
      <c r="CO592" s="46"/>
      <c r="CP592" s="46"/>
      <c r="CQ592" s="46"/>
      <c r="CR592" s="46"/>
      <c r="CS592" s="46"/>
      <c r="CT592" s="46"/>
      <c r="CU592" s="46"/>
      <c r="CV592" s="46"/>
      <c r="CW592" s="46"/>
      <c r="CX592" s="46"/>
      <c r="CY592" s="46"/>
      <c r="CZ592" s="46"/>
      <c r="DA592" s="46"/>
      <c r="DB592" s="46"/>
      <c r="DC592" s="46"/>
      <c r="DD592" s="46"/>
      <c r="DE592" s="46"/>
      <c r="DF592" s="46"/>
      <c r="DG592" s="46"/>
      <c r="DH592" s="46"/>
      <c r="DI592" s="46"/>
      <c r="DJ592" s="46"/>
      <c r="DK592" s="46"/>
      <c r="DL592" s="46"/>
      <c r="DM592" s="46"/>
      <c r="DN592" s="46"/>
      <c r="DO592" s="46"/>
      <c r="DP592" s="46"/>
      <c r="DQ592" s="46"/>
      <c r="DR592" s="46"/>
      <c r="DS592" s="46"/>
      <c r="DT592" s="46"/>
      <c r="DU592" s="46"/>
      <c r="DV592" s="46"/>
      <c r="DW592" s="46"/>
      <c r="DX592" s="46"/>
      <c r="DY592" s="46"/>
      <c r="DZ592" s="46"/>
      <c r="EA592" s="46"/>
      <c r="EB592" s="46"/>
      <c r="EC592" s="46"/>
      <c r="ED592" s="46"/>
      <c r="EE592" s="46"/>
      <c r="EF592" s="46"/>
      <c r="EG592" s="46"/>
      <c r="EH592" s="46"/>
      <c r="EI592" s="46"/>
      <c r="EJ592" s="46"/>
      <c r="EK592" s="46"/>
      <c r="EL592" s="46"/>
      <c r="EM592" s="46"/>
      <c r="EN592" s="46"/>
      <c r="EO592" s="46"/>
      <c r="EP592" s="46"/>
      <c r="EQ592" s="46"/>
      <c r="ER592" s="46"/>
      <c r="ES592" s="46"/>
      <c r="ET592" s="46"/>
      <c r="EU592" s="46"/>
      <c r="EV592" s="46"/>
      <c r="EW592" s="46"/>
      <c r="EX592" s="46"/>
      <c r="EY592" s="46"/>
      <c r="EZ592" s="46"/>
      <c r="FA592" s="46"/>
      <c r="FB592" s="46"/>
      <c r="FC592" s="46"/>
      <c r="FD592" s="46"/>
      <c r="FE592" s="46"/>
      <c r="FF592" s="46"/>
      <c r="FG592" s="46"/>
      <c r="FH592" s="46"/>
      <c r="FI592" s="46"/>
      <c r="FJ592" s="46"/>
      <c r="FK592" s="46"/>
      <c r="FL592" s="46"/>
      <c r="FM592" s="46"/>
      <c r="FN592" s="46"/>
      <c r="FO592" s="46"/>
      <c r="FP592" s="46"/>
      <c r="FQ592" s="46"/>
      <c r="FR592" s="46"/>
      <c r="FS592" s="46"/>
      <c r="FT592" s="46"/>
      <c r="FU592" s="46"/>
      <c r="FV592" s="46"/>
      <c r="FW592" s="46"/>
      <c r="FX592" s="46"/>
      <c r="FY592" s="46"/>
      <c r="FZ592" s="46"/>
      <c r="GA592" s="46"/>
      <c r="GB592" s="46"/>
      <c r="GC592" s="46"/>
      <c r="GD592" s="46"/>
      <c r="GE592" s="46"/>
      <c r="GF592" s="46"/>
      <c r="GG592" s="46"/>
      <c r="GH592" s="46"/>
      <c r="GI592" s="46"/>
      <c r="GJ592" s="46"/>
      <c r="GK592" s="46"/>
      <c r="GL592" s="46"/>
      <c r="GM592" s="46"/>
      <c r="GN592" s="46"/>
      <c r="GO592" s="46"/>
      <c r="GP592" s="46"/>
      <c r="GQ592" s="46"/>
      <c r="GR592" s="46"/>
      <c r="GS592" s="46"/>
      <c r="GT592" s="46"/>
      <c r="GU592" s="46"/>
      <c r="GV592" s="46"/>
      <c r="GW592" s="46"/>
      <c r="GX592" s="46"/>
      <c r="GY592" s="46"/>
      <c r="GZ592" s="46"/>
      <c r="HA592" s="46"/>
      <c r="HB592" s="46"/>
      <c r="HC592" s="46"/>
      <c r="HD592" s="46"/>
      <c r="HE592" s="46"/>
      <c r="HF592" s="46"/>
      <c r="HG592" s="46"/>
      <c r="HH592" s="46"/>
      <c r="HI592" s="46"/>
      <c r="HJ592" s="46"/>
      <c r="HK592" s="46"/>
      <c r="HL592" s="46"/>
      <c r="HM592" s="46"/>
      <c r="HN592" s="46"/>
      <c r="HO592" s="46"/>
      <c r="HP592" s="46"/>
      <c r="HQ592" s="46"/>
      <c r="HR592" s="46"/>
      <c r="HS592" s="46"/>
      <c r="HT592" s="46"/>
      <c r="HU592" s="46"/>
      <c r="HV592" s="46"/>
      <c r="HW592" s="46"/>
      <c r="HX592" s="46"/>
      <c r="HY592" s="46"/>
      <c r="HZ592" s="46"/>
      <c r="IA592" s="46"/>
      <c r="IB592" s="46"/>
      <c r="IC592" s="46"/>
      <c r="ID592" s="46"/>
      <c r="IE592" s="46"/>
      <c r="IF592" s="46"/>
      <c r="IG592" s="46"/>
      <c r="IH592" s="46"/>
      <c r="II592" s="46"/>
      <c r="IJ592" s="46"/>
      <c r="IK592" s="46"/>
      <c r="IL592" s="46"/>
      <c r="IM592" s="46"/>
    </row>
    <row r="593" spans="1:247" s="45" customFormat="1" ht="60">
      <c r="A593" s="42">
        <v>584</v>
      </c>
      <c r="B593" s="47" t="s">
        <v>4818</v>
      </c>
      <c r="C593" s="98">
        <v>500</v>
      </c>
      <c r="D593" s="43" t="str">
        <f t="shared" si="113"/>
        <v>Директно възлагане</v>
      </c>
      <c r="E593" s="43" t="s">
        <v>113</v>
      </c>
      <c r="F593" s="97"/>
      <c r="G593" s="43"/>
      <c r="H593" s="43"/>
      <c r="I593" s="43"/>
      <c r="J593" s="43"/>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6"/>
      <c r="AL593" s="46"/>
      <c r="AM593" s="46"/>
      <c r="AN593" s="46"/>
      <c r="AO593" s="46"/>
      <c r="AP593" s="46"/>
      <c r="AQ593" s="46"/>
      <c r="AR593" s="46"/>
      <c r="AS593" s="46"/>
      <c r="AT593" s="46"/>
      <c r="AU593" s="46"/>
      <c r="AV593" s="46"/>
      <c r="AW593" s="46"/>
      <c r="AX593" s="46"/>
      <c r="AY593" s="46"/>
      <c r="AZ593" s="46"/>
      <c r="BA593" s="46"/>
      <c r="BB593" s="46"/>
      <c r="BC593" s="46"/>
      <c r="BD593" s="46"/>
      <c r="BE593" s="46"/>
      <c r="BF593" s="46"/>
      <c r="BG593" s="46"/>
      <c r="BH593" s="46"/>
      <c r="BI593" s="46"/>
      <c r="BJ593" s="46"/>
      <c r="BK593" s="46"/>
      <c r="BL593" s="46"/>
      <c r="BM593" s="46"/>
      <c r="BN593" s="46"/>
      <c r="BO593" s="46"/>
      <c r="BP593" s="46"/>
      <c r="BQ593" s="46"/>
      <c r="BR593" s="46"/>
      <c r="BS593" s="46"/>
      <c r="BT593" s="46"/>
      <c r="BU593" s="46"/>
      <c r="BV593" s="46"/>
      <c r="BW593" s="46"/>
      <c r="BX593" s="46"/>
      <c r="BY593" s="46"/>
      <c r="BZ593" s="46"/>
      <c r="CA593" s="46"/>
      <c r="CB593" s="46"/>
      <c r="CC593" s="46"/>
      <c r="CD593" s="46"/>
      <c r="CE593" s="46"/>
      <c r="CF593" s="46"/>
      <c r="CG593" s="46"/>
      <c r="CH593" s="46"/>
      <c r="CI593" s="46"/>
      <c r="CJ593" s="46"/>
      <c r="CK593" s="46"/>
      <c r="CL593" s="46"/>
      <c r="CM593" s="46"/>
      <c r="CN593" s="46"/>
      <c r="CO593" s="46"/>
      <c r="CP593" s="46"/>
      <c r="CQ593" s="46"/>
      <c r="CR593" s="46"/>
      <c r="CS593" s="46"/>
      <c r="CT593" s="46"/>
      <c r="CU593" s="46"/>
      <c r="CV593" s="46"/>
      <c r="CW593" s="46"/>
      <c r="CX593" s="46"/>
      <c r="CY593" s="46"/>
      <c r="CZ593" s="46"/>
      <c r="DA593" s="46"/>
      <c r="DB593" s="46"/>
      <c r="DC593" s="46"/>
      <c r="DD593" s="46"/>
      <c r="DE593" s="46"/>
      <c r="DF593" s="46"/>
      <c r="DG593" s="46"/>
      <c r="DH593" s="46"/>
      <c r="DI593" s="46"/>
      <c r="DJ593" s="46"/>
      <c r="DK593" s="46"/>
      <c r="DL593" s="46"/>
      <c r="DM593" s="46"/>
      <c r="DN593" s="46"/>
      <c r="DO593" s="46"/>
      <c r="DP593" s="46"/>
      <c r="DQ593" s="46"/>
      <c r="DR593" s="46"/>
      <c r="DS593" s="46"/>
      <c r="DT593" s="46"/>
      <c r="DU593" s="46"/>
      <c r="DV593" s="46"/>
      <c r="DW593" s="46"/>
      <c r="DX593" s="46"/>
      <c r="DY593" s="46"/>
      <c r="DZ593" s="46"/>
      <c r="EA593" s="46"/>
      <c r="EB593" s="46"/>
      <c r="EC593" s="46"/>
      <c r="ED593" s="46"/>
      <c r="EE593" s="46"/>
      <c r="EF593" s="46"/>
      <c r="EG593" s="46"/>
      <c r="EH593" s="46"/>
      <c r="EI593" s="46"/>
      <c r="EJ593" s="46"/>
      <c r="EK593" s="46"/>
      <c r="EL593" s="46"/>
      <c r="EM593" s="46"/>
      <c r="EN593" s="46"/>
      <c r="EO593" s="46"/>
      <c r="EP593" s="46"/>
      <c r="EQ593" s="46"/>
      <c r="ER593" s="46"/>
      <c r="ES593" s="46"/>
      <c r="ET593" s="46"/>
      <c r="EU593" s="46"/>
      <c r="EV593" s="46"/>
      <c r="EW593" s="46"/>
      <c r="EX593" s="46"/>
      <c r="EY593" s="46"/>
      <c r="EZ593" s="46"/>
      <c r="FA593" s="46"/>
      <c r="FB593" s="46"/>
      <c r="FC593" s="46"/>
      <c r="FD593" s="46"/>
      <c r="FE593" s="46"/>
      <c r="FF593" s="46"/>
      <c r="FG593" s="46"/>
      <c r="FH593" s="46"/>
      <c r="FI593" s="46"/>
      <c r="FJ593" s="46"/>
      <c r="FK593" s="46"/>
      <c r="FL593" s="46"/>
      <c r="FM593" s="46"/>
      <c r="FN593" s="46"/>
      <c r="FO593" s="46"/>
      <c r="FP593" s="46"/>
      <c r="FQ593" s="46"/>
      <c r="FR593" s="46"/>
      <c r="FS593" s="46"/>
      <c r="FT593" s="46"/>
      <c r="FU593" s="46"/>
      <c r="FV593" s="46"/>
      <c r="FW593" s="46"/>
      <c r="FX593" s="46"/>
      <c r="FY593" s="46"/>
      <c r="FZ593" s="46"/>
      <c r="GA593" s="46"/>
      <c r="GB593" s="46"/>
      <c r="GC593" s="46"/>
      <c r="GD593" s="46"/>
      <c r="GE593" s="46"/>
      <c r="GF593" s="46"/>
      <c r="GG593" s="46"/>
      <c r="GH593" s="46"/>
      <c r="GI593" s="46"/>
      <c r="GJ593" s="46"/>
      <c r="GK593" s="46"/>
      <c r="GL593" s="46"/>
      <c r="GM593" s="46"/>
      <c r="GN593" s="46"/>
      <c r="GO593" s="46"/>
      <c r="GP593" s="46"/>
      <c r="GQ593" s="46"/>
      <c r="GR593" s="46"/>
      <c r="GS593" s="46"/>
      <c r="GT593" s="46"/>
      <c r="GU593" s="46"/>
      <c r="GV593" s="46"/>
      <c r="GW593" s="46"/>
      <c r="GX593" s="46"/>
      <c r="GY593" s="46"/>
      <c r="GZ593" s="46"/>
      <c r="HA593" s="46"/>
      <c r="HB593" s="46"/>
      <c r="HC593" s="46"/>
      <c r="HD593" s="46"/>
      <c r="HE593" s="46"/>
      <c r="HF593" s="46"/>
      <c r="HG593" s="46"/>
      <c r="HH593" s="46"/>
      <c r="HI593" s="46"/>
      <c r="HJ593" s="46"/>
      <c r="HK593" s="46"/>
      <c r="HL593" s="46"/>
      <c r="HM593" s="46"/>
      <c r="HN593" s="46"/>
      <c r="HO593" s="46"/>
      <c r="HP593" s="46"/>
      <c r="HQ593" s="46"/>
      <c r="HR593" s="46"/>
      <c r="HS593" s="46"/>
      <c r="HT593" s="46"/>
      <c r="HU593" s="46"/>
      <c r="HV593" s="46"/>
      <c r="HW593" s="46"/>
      <c r="HX593" s="46"/>
      <c r="HY593" s="46"/>
      <c r="HZ593" s="46"/>
      <c r="IA593" s="46"/>
      <c r="IB593" s="46"/>
      <c r="IC593" s="46"/>
      <c r="ID593" s="46"/>
      <c r="IE593" s="46"/>
      <c r="IF593" s="46"/>
      <c r="IG593" s="46"/>
      <c r="IH593" s="46"/>
      <c r="II593" s="46"/>
      <c r="IJ593" s="46"/>
      <c r="IK593" s="46"/>
      <c r="IL593" s="46"/>
      <c r="IM593" s="46"/>
    </row>
    <row r="594" spans="1:247" s="45" customFormat="1" ht="45.75" customHeight="1">
      <c r="A594" s="42">
        <v>585</v>
      </c>
      <c r="B594" s="47" t="s">
        <v>4819</v>
      </c>
      <c r="C594" s="98">
        <v>500</v>
      </c>
      <c r="D594" s="43" t="str">
        <f t="shared" si="113"/>
        <v>Директно възлагане</v>
      </c>
      <c r="E594" s="43" t="s">
        <v>113</v>
      </c>
      <c r="F594" s="97"/>
      <c r="G594" s="43"/>
      <c r="H594" s="43"/>
      <c r="I594" s="43"/>
      <c r="J594" s="43"/>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6"/>
      <c r="AL594" s="46"/>
      <c r="AM594" s="46"/>
      <c r="AN594" s="46"/>
      <c r="AO594" s="46"/>
      <c r="AP594" s="46"/>
      <c r="AQ594" s="46"/>
      <c r="AR594" s="46"/>
      <c r="AS594" s="46"/>
      <c r="AT594" s="46"/>
      <c r="AU594" s="46"/>
      <c r="AV594" s="46"/>
      <c r="AW594" s="46"/>
      <c r="AX594" s="46"/>
      <c r="AY594" s="46"/>
      <c r="AZ594" s="46"/>
      <c r="BA594" s="46"/>
      <c r="BB594" s="46"/>
      <c r="BC594" s="46"/>
      <c r="BD594" s="46"/>
      <c r="BE594" s="46"/>
      <c r="BF594" s="46"/>
      <c r="BG594" s="46"/>
      <c r="BH594" s="46"/>
      <c r="BI594" s="46"/>
      <c r="BJ594" s="46"/>
      <c r="BK594" s="46"/>
      <c r="BL594" s="46"/>
      <c r="BM594" s="46"/>
      <c r="BN594" s="46"/>
      <c r="BO594" s="46"/>
      <c r="BP594" s="46"/>
      <c r="BQ594" s="46"/>
      <c r="BR594" s="46"/>
      <c r="BS594" s="46"/>
      <c r="BT594" s="46"/>
      <c r="BU594" s="46"/>
      <c r="BV594" s="46"/>
      <c r="BW594" s="46"/>
      <c r="BX594" s="46"/>
      <c r="BY594" s="46"/>
      <c r="BZ594" s="46"/>
      <c r="CA594" s="46"/>
      <c r="CB594" s="46"/>
      <c r="CC594" s="46"/>
      <c r="CD594" s="46"/>
      <c r="CE594" s="46"/>
      <c r="CF594" s="46"/>
      <c r="CG594" s="46"/>
      <c r="CH594" s="46"/>
      <c r="CI594" s="46"/>
      <c r="CJ594" s="46"/>
      <c r="CK594" s="46"/>
      <c r="CL594" s="46"/>
      <c r="CM594" s="46"/>
      <c r="CN594" s="46"/>
      <c r="CO594" s="46"/>
      <c r="CP594" s="46"/>
      <c r="CQ594" s="46"/>
      <c r="CR594" s="46"/>
      <c r="CS594" s="46"/>
      <c r="CT594" s="46"/>
      <c r="CU594" s="46"/>
      <c r="CV594" s="46"/>
      <c r="CW594" s="46"/>
      <c r="CX594" s="46"/>
      <c r="CY594" s="46"/>
      <c r="CZ594" s="46"/>
      <c r="DA594" s="46"/>
      <c r="DB594" s="46"/>
      <c r="DC594" s="46"/>
      <c r="DD594" s="46"/>
      <c r="DE594" s="46"/>
      <c r="DF594" s="46"/>
      <c r="DG594" s="46"/>
      <c r="DH594" s="46"/>
      <c r="DI594" s="46"/>
      <c r="DJ594" s="46"/>
      <c r="DK594" s="46"/>
      <c r="DL594" s="46"/>
      <c r="DM594" s="46"/>
      <c r="DN594" s="46"/>
      <c r="DO594" s="46"/>
      <c r="DP594" s="46"/>
      <c r="DQ594" s="46"/>
      <c r="DR594" s="46"/>
      <c r="DS594" s="46"/>
      <c r="DT594" s="46"/>
      <c r="DU594" s="46"/>
      <c r="DV594" s="46"/>
      <c r="DW594" s="46"/>
      <c r="DX594" s="46"/>
      <c r="DY594" s="46"/>
      <c r="DZ594" s="46"/>
      <c r="EA594" s="46"/>
      <c r="EB594" s="46"/>
      <c r="EC594" s="46"/>
      <c r="ED594" s="46"/>
      <c r="EE594" s="46"/>
      <c r="EF594" s="46"/>
      <c r="EG594" s="46"/>
      <c r="EH594" s="46"/>
      <c r="EI594" s="46"/>
      <c r="EJ594" s="46"/>
      <c r="EK594" s="46"/>
      <c r="EL594" s="46"/>
      <c r="EM594" s="46"/>
      <c r="EN594" s="46"/>
      <c r="EO594" s="46"/>
      <c r="EP594" s="46"/>
      <c r="EQ594" s="46"/>
      <c r="ER594" s="46"/>
      <c r="ES594" s="46"/>
      <c r="ET594" s="46"/>
      <c r="EU594" s="46"/>
      <c r="EV594" s="46"/>
      <c r="EW594" s="46"/>
      <c r="EX594" s="46"/>
      <c r="EY594" s="46"/>
      <c r="EZ594" s="46"/>
      <c r="FA594" s="46"/>
      <c r="FB594" s="46"/>
      <c r="FC594" s="46"/>
      <c r="FD594" s="46"/>
      <c r="FE594" s="46"/>
      <c r="FF594" s="46"/>
      <c r="FG594" s="46"/>
      <c r="FH594" s="46"/>
      <c r="FI594" s="46"/>
      <c r="FJ594" s="46"/>
      <c r="FK594" s="46"/>
      <c r="FL594" s="46"/>
      <c r="FM594" s="46"/>
      <c r="FN594" s="46"/>
      <c r="FO594" s="46"/>
      <c r="FP594" s="46"/>
      <c r="FQ594" s="46"/>
      <c r="FR594" s="46"/>
      <c r="FS594" s="46"/>
      <c r="FT594" s="46"/>
      <c r="FU594" s="46"/>
      <c r="FV594" s="46"/>
      <c r="FW594" s="46"/>
      <c r="FX594" s="46"/>
      <c r="FY594" s="46"/>
      <c r="FZ594" s="46"/>
      <c r="GA594" s="46"/>
      <c r="GB594" s="46"/>
      <c r="GC594" s="46"/>
      <c r="GD594" s="46"/>
      <c r="GE594" s="46"/>
      <c r="GF594" s="46"/>
      <c r="GG594" s="46"/>
      <c r="GH594" s="46"/>
      <c r="GI594" s="46"/>
      <c r="GJ594" s="46"/>
      <c r="GK594" s="46"/>
      <c r="GL594" s="46"/>
      <c r="GM594" s="46"/>
      <c r="GN594" s="46"/>
      <c r="GO594" s="46"/>
      <c r="GP594" s="46"/>
      <c r="GQ594" s="46"/>
      <c r="GR594" s="46"/>
      <c r="GS594" s="46"/>
      <c r="GT594" s="46"/>
      <c r="GU594" s="46"/>
      <c r="GV594" s="46"/>
      <c r="GW594" s="46"/>
      <c r="GX594" s="46"/>
      <c r="GY594" s="46"/>
      <c r="GZ594" s="46"/>
      <c r="HA594" s="46"/>
      <c r="HB594" s="46"/>
      <c r="HC594" s="46"/>
      <c r="HD594" s="46"/>
      <c r="HE594" s="46"/>
      <c r="HF594" s="46"/>
      <c r="HG594" s="46"/>
      <c r="HH594" s="46"/>
      <c r="HI594" s="46"/>
      <c r="HJ594" s="46"/>
      <c r="HK594" s="46"/>
      <c r="HL594" s="46"/>
      <c r="HM594" s="46"/>
      <c r="HN594" s="46"/>
      <c r="HO594" s="46"/>
      <c r="HP594" s="46"/>
      <c r="HQ594" s="46"/>
      <c r="HR594" s="46"/>
      <c r="HS594" s="46"/>
      <c r="HT594" s="46"/>
      <c r="HU594" s="46"/>
      <c r="HV594" s="46"/>
      <c r="HW594" s="46"/>
      <c r="HX594" s="46"/>
      <c r="HY594" s="46"/>
      <c r="HZ594" s="46"/>
      <c r="IA594" s="46"/>
      <c r="IB594" s="46"/>
      <c r="IC594" s="46"/>
      <c r="ID594" s="46"/>
      <c r="IE594" s="46"/>
      <c r="IF594" s="46"/>
      <c r="IG594" s="46"/>
      <c r="IH594" s="46"/>
      <c r="II594" s="46"/>
      <c r="IJ594" s="46"/>
      <c r="IK594" s="46"/>
      <c r="IL594" s="46"/>
      <c r="IM594" s="46"/>
    </row>
    <row r="595" spans="1:247" s="45" customFormat="1" ht="45.75" customHeight="1">
      <c r="A595" s="42">
        <v>586</v>
      </c>
      <c r="B595" s="47" t="s">
        <v>4820</v>
      </c>
      <c r="C595" s="98">
        <v>500</v>
      </c>
      <c r="D595" s="43" t="str">
        <f t="shared" si="113"/>
        <v>Директно възлагане</v>
      </c>
      <c r="E595" s="43" t="s">
        <v>113</v>
      </c>
      <c r="F595" s="97"/>
      <c r="G595" s="43"/>
      <c r="H595" s="43"/>
      <c r="I595" s="43"/>
      <c r="J595" s="43"/>
      <c r="K595" s="46"/>
    </row>
    <row r="596" spans="1:247" s="45" customFormat="1" ht="45">
      <c r="A596" s="42">
        <v>587</v>
      </c>
      <c r="B596" s="47" t="s">
        <v>4821</v>
      </c>
      <c r="C596" s="98">
        <v>500</v>
      </c>
      <c r="D596" s="43" t="str">
        <f t="shared" si="113"/>
        <v>Директно възлагане</v>
      </c>
      <c r="E596" s="43" t="s">
        <v>113</v>
      </c>
      <c r="F596" s="97"/>
      <c r="G596" s="43"/>
      <c r="H596" s="43"/>
      <c r="I596" s="43"/>
      <c r="J596" s="43"/>
      <c r="K596" s="46"/>
    </row>
    <row r="597" spans="1:247" s="45" customFormat="1" ht="45.75" customHeight="1">
      <c r="A597" s="42">
        <v>588</v>
      </c>
      <c r="B597" s="43" t="s">
        <v>4822</v>
      </c>
      <c r="C597" s="97">
        <v>500</v>
      </c>
      <c r="D597" s="43" t="str">
        <f t="shared" si="113"/>
        <v>Директно възлагане</v>
      </c>
      <c r="E597" s="43" t="s">
        <v>113</v>
      </c>
      <c r="F597" s="97"/>
      <c r="G597" s="44"/>
      <c r="H597" s="43"/>
      <c r="I597" s="43"/>
      <c r="J597" s="44"/>
    </row>
    <row r="598" spans="1:247" s="45" customFormat="1" ht="45.75" customHeight="1">
      <c r="A598" s="42">
        <v>589</v>
      </c>
      <c r="B598" s="43" t="s">
        <v>4823</v>
      </c>
      <c r="C598" s="97">
        <v>480</v>
      </c>
      <c r="D598" s="43" t="str">
        <f t="shared" si="113"/>
        <v>Директно възлагане</v>
      </c>
      <c r="E598" s="43" t="s">
        <v>113</v>
      </c>
      <c r="F598" s="97">
        <v>1050</v>
      </c>
      <c r="G598" s="44">
        <v>2018</v>
      </c>
      <c r="H598" s="43" t="str">
        <f>IF(ISERROR(VLOOKUP(I598, n_zop_all, 2, FALSE)), "", VLOOKUP(I598,n_zop_all, 2, FALSE))</f>
        <v>Директно възлагане</v>
      </c>
      <c r="I598" s="43" t="s">
        <v>113</v>
      </c>
      <c r="J598" s="44"/>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6"/>
      <c r="CD598" s="46"/>
      <c r="CE598" s="46"/>
      <c r="CF598" s="46"/>
      <c r="CG598" s="46"/>
      <c r="CH598" s="46"/>
      <c r="CI598" s="46"/>
      <c r="CJ598" s="46"/>
      <c r="CK598" s="46"/>
      <c r="CL598" s="46"/>
      <c r="CM598" s="46"/>
      <c r="CN598" s="46"/>
      <c r="CO598" s="46"/>
      <c r="CP598" s="46"/>
      <c r="CQ598" s="46"/>
      <c r="CR598" s="46"/>
      <c r="CS598" s="46"/>
      <c r="CT598" s="46"/>
      <c r="CU598" s="46"/>
      <c r="CV598" s="46"/>
      <c r="CW598" s="46"/>
      <c r="CX598" s="46"/>
      <c r="CY598" s="46"/>
      <c r="CZ598" s="46"/>
      <c r="DA598" s="46"/>
      <c r="DB598" s="46"/>
      <c r="DC598" s="46"/>
      <c r="DD598" s="46"/>
      <c r="DE598" s="46"/>
      <c r="DF598" s="46"/>
      <c r="DG598" s="46"/>
      <c r="DH598" s="46"/>
      <c r="DI598" s="46"/>
      <c r="DJ598" s="46"/>
      <c r="DK598" s="46"/>
      <c r="DL598" s="46"/>
      <c r="DM598" s="46"/>
      <c r="DN598" s="46"/>
      <c r="DO598" s="46"/>
      <c r="DP598" s="46"/>
      <c r="DQ598" s="46"/>
      <c r="DR598" s="46"/>
      <c r="DS598" s="46"/>
      <c r="DT598" s="46"/>
      <c r="DU598" s="46"/>
      <c r="DV598" s="46"/>
      <c r="DW598" s="46"/>
      <c r="DX598" s="46"/>
      <c r="DY598" s="46"/>
      <c r="DZ598" s="46"/>
      <c r="EA598" s="46"/>
      <c r="EB598" s="46"/>
      <c r="EC598" s="46"/>
      <c r="ED598" s="46"/>
      <c r="EE598" s="46"/>
      <c r="EF598" s="46"/>
      <c r="EG598" s="46"/>
      <c r="EH598" s="46"/>
      <c r="EI598" s="46"/>
      <c r="EJ598" s="46"/>
      <c r="EK598" s="46"/>
      <c r="EL598" s="46"/>
      <c r="EM598" s="46"/>
      <c r="EN598" s="46"/>
      <c r="EO598" s="46"/>
      <c r="EP598" s="46"/>
      <c r="EQ598" s="46"/>
      <c r="ER598" s="46"/>
      <c r="ES598" s="46"/>
      <c r="ET598" s="46"/>
      <c r="EU598" s="46"/>
      <c r="EV598" s="46"/>
      <c r="EW598" s="46"/>
      <c r="EX598" s="46"/>
      <c r="EY598" s="46"/>
      <c r="EZ598" s="46"/>
      <c r="FA598" s="46"/>
      <c r="FB598" s="46"/>
      <c r="FC598" s="46"/>
      <c r="FD598" s="46"/>
      <c r="FE598" s="46"/>
      <c r="FF598" s="46"/>
      <c r="FG598" s="46"/>
      <c r="FH598" s="46"/>
      <c r="FI598" s="46"/>
      <c r="FJ598" s="46"/>
      <c r="FK598" s="46"/>
      <c r="FL598" s="46"/>
      <c r="FM598" s="46"/>
      <c r="FN598" s="46"/>
      <c r="FO598" s="46"/>
      <c r="FP598" s="46"/>
      <c r="FQ598" s="46"/>
      <c r="FR598" s="46"/>
      <c r="FS598" s="46"/>
      <c r="FT598" s="46"/>
      <c r="FU598" s="46"/>
      <c r="FV598" s="46"/>
      <c r="FW598" s="46"/>
      <c r="FX598" s="46"/>
      <c r="FY598" s="46"/>
      <c r="FZ598" s="46"/>
      <c r="GA598" s="46"/>
      <c r="GB598" s="46"/>
      <c r="GC598" s="46"/>
      <c r="GD598" s="46"/>
      <c r="GE598" s="46"/>
      <c r="GF598" s="46"/>
      <c r="GG598" s="46"/>
      <c r="GH598" s="46"/>
      <c r="GI598" s="46"/>
      <c r="GJ598" s="46"/>
      <c r="GK598" s="46"/>
      <c r="GL598" s="46"/>
      <c r="GM598" s="46"/>
      <c r="GN598" s="46"/>
      <c r="GO598" s="46"/>
      <c r="GP598" s="46"/>
      <c r="GQ598" s="46"/>
      <c r="GR598" s="46"/>
      <c r="GS598" s="46"/>
      <c r="GT598" s="46"/>
      <c r="GU598" s="46"/>
      <c r="GV598" s="46"/>
      <c r="GW598" s="46"/>
      <c r="GX598" s="46"/>
      <c r="GY598" s="46"/>
      <c r="GZ598" s="46"/>
      <c r="HA598" s="46"/>
      <c r="HB598" s="46"/>
      <c r="HC598" s="46"/>
      <c r="HD598" s="46"/>
      <c r="HE598" s="46"/>
      <c r="HF598" s="46"/>
      <c r="HG598" s="46"/>
      <c r="HH598" s="46"/>
      <c r="HI598" s="46"/>
      <c r="HJ598" s="46"/>
      <c r="HK598" s="46"/>
      <c r="HL598" s="46"/>
      <c r="HM598" s="46"/>
      <c r="HN598" s="46"/>
      <c r="HO598" s="46"/>
      <c r="HP598" s="46"/>
      <c r="HQ598" s="46"/>
      <c r="HR598" s="46"/>
      <c r="HS598" s="46"/>
      <c r="HT598" s="46"/>
      <c r="HU598" s="46"/>
      <c r="HV598" s="46"/>
      <c r="HW598" s="46"/>
      <c r="HX598" s="46"/>
      <c r="HY598" s="46"/>
      <c r="HZ598" s="46"/>
      <c r="IA598" s="46"/>
      <c r="IB598" s="46"/>
      <c r="IC598" s="46"/>
      <c r="ID598" s="46"/>
      <c r="IE598" s="46"/>
      <c r="IF598" s="46"/>
      <c r="IG598" s="46"/>
      <c r="IH598" s="46"/>
      <c r="II598" s="46"/>
      <c r="IJ598" s="46"/>
      <c r="IK598" s="46"/>
      <c r="IL598" s="46"/>
      <c r="IM598" s="46"/>
    </row>
    <row r="599" spans="1:247" s="45" customFormat="1" ht="45.75" customHeight="1">
      <c r="A599" s="42">
        <v>590</v>
      </c>
      <c r="B599" s="43" t="s">
        <v>4824</v>
      </c>
      <c r="C599" s="97">
        <v>460</v>
      </c>
      <c r="D599" s="43" t="str">
        <f t="shared" si="113"/>
        <v>Директно възлагане</v>
      </c>
      <c r="E599" s="43" t="s">
        <v>113</v>
      </c>
      <c r="F599" s="97">
        <v>458.26</v>
      </c>
      <c r="G599" s="44">
        <v>2018</v>
      </c>
      <c r="H599" s="43" t="str">
        <f>IF(ISERROR(VLOOKUP(I599, n_zop_all, 2, FALSE)), "", VLOOKUP(I599,n_zop_all, 2, FALSE))</f>
        <v>Директно възлагане</v>
      </c>
      <c r="I599" s="43" t="s">
        <v>113</v>
      </c>
      <c r="J599" s="44"/>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c r="AJ599" s="46"/>
      <c r="AK599" s="46"/>
      <c r="AL599" s="46"/>
      <c r="AM599" s="46"/>
      <c r="AN599" s="46"/>
      <c r="AO599" s="46"/>
      <c r="AP599" s="46"/>
      <c r="AQ599" s="46"/>
      <c r="AR599" s="46"/>
      <c r="AS599" s="46"/>
      <c r="AT599" s="46"/>
      <c r="AU599" s="46"/>
      <c r="AV599" s="46"/>
      <c r="AW599" s="46"/>
      <c r="AX599" s="46"/>
      <c r="AY599" s="46"/>
      <c r="AZ599" s="46"/>
      <c r="BA599" s="46"/>
      <c r="BB599" s="46"/>
      <c r="BC599" s="46"/>
      <c r="BD599" s="46"/>
      <c r="BE599" s="46"/>
      <c r="BF599" s="46"/>
      <c r="BG599" s="46"/>
      <c r="BH599" s="46"/>
      <c r="BI599" s="46"/>
      <c r="BJ599" s="46"/>
      <c r="BK599" s="46"/>
      <c r="BL599" s="46"/>
      <c r="BM599" s="46"/>
      <c r="BN599" s="46"/>
      <c r="BO599" s="46"/>
      <c r="BP599" s="46"/>
      <c r="BQ599" s="46"/>
      <c r="BR599" s="46"/>
      <c r="BS599" s="46"/>
      <c r="BT599" s="46"/>
      <c r="BU599" s="46"/>
      <c r="BV599" s="46"/>
      <c r="BW599" s="46"/>
      <c r="BX599" s="46"/>
      <c r="BY599" s="46"/>
      <c r="BZ599" s="46"/>
      <c r="CA599" s="46"/>
      <c r="CB599" s="46"/>
      <c r="CC599" s="46"/>
      <c r="CD599" s="46"/>
      <c r="CE599" s="46"/>
      <c r="CF599" s="46"/>
      <c r="CG599" s="46"/>
      <c r="CH599" s="46"/>
      <c r="CI599" s="46"/>
      <c r="CJ599" s="46"/>
      <c r="CK599" s="46"/>
      <c r="CL599" s="46"/>
      <c r="CM599" s="46"/>
      <c r="CN599" s="46"/>
      <c r="CO599" s="46"/>
      <c r="CP599" s="46"/>
      <c r="CQ599" s="46"/>
      <c r="CR599" s="46"/>
      <c r="CS599" s="46"/>
      <c r="CT599" s="46"/>
      <c r="CU599" s="46"/>
      <c r="CV599" s="46"/>
      <c r="CW599" s="46"/>
      <c r="CX599" s="46"/>
      <c r="CY599" s="46"/>
      <c r="CZ599" s="46"/>
      <c r="DA599" s="46"/>
      <c r="DB599" s="46"/>
      <c r="DC599" s="46"/>
      <c r="DD599" s="46"/>
      <c r="DE599" s="46"/>
      <c r="DF599" s="46"/>
      <c r="DG599" s="46"/>
      <c r="DH599" s="46"/>
      <c r="DI599" s="46"/>
      <c r="DJ599" s="46"/>
      <c r="DK599" s="46"/>
      <c r="DL599" s="46"/>
      <c r="DM599" s="46"/>
      <c r="DN599" s="46"/>
      <c r="DO599" s="46"/>
      <c r="DP599" s="46"/>
      <c r="DQ599" s="46"/>
      <c r="DR599" s="46"/>
      <c r="DS599" s="46"/>
      <c r="DT599" s="46"/>
      <c r="DU599" s="46"/>
      <c r="DV599" s="46"/>
      <c r="DW599" s="46"/>
      <c r="DX599" s="46"/>
      <c r="DY599" s="46"/>
      <c r="DZ599" s="46"/>
      <c r="EA599" s="46"/>
      <c r="EB599" s="46"/>
      <c r="EC599" s="46"/>
      <c r="ED599" s="46"/>
      <c r="EE599" s="46"/>
      <c r="EF599" s="46"/>
      <c r="EG599" s="46"/>
      <c r="EH599" s="46"/>
      <c r="EI599" s="46"/>
      <c r="EJ599" s="46"/>
      <c r="EK599" s="46"/>
      <c r="EL599" s="46"/>
      <c r="EM599" s="46"/>
      <c r="EN599" s="46"/>
      <c r="EO599" s="46"/>
      <c r="EP599" s="46"/>
      <c r="EQ599" s="46"/>
      <c r="ER599" s="46"/>
      <c r="ES599" s="46"/>
      <c r="ET599" s="46"/>
      <c r="EU599" s="46"/>
      <c r="EV599" s="46"/>
      <c r="EW599" s="46"/>
      <c r="EX599" s="46"/>
      <c r="EY599" s="46"/>
      <c r="EZ599" s="46"/>
      <c r="FA599" s="46"/>
      <c r="FB599" s="46"/>
      <c r="FC599" s="46"/>
      <c r="FD599" s="46"/>
      <c r="FE599" s="46"/>
      <c r="FF599" s="46"/>
      <c r="FG599" s="46"/>
      <c r="FH599" s="46"/>
      <c r="FI599" s="46"/>
      <c r="FJ599" s="46"/>
      <c r="FK599" s="46"/>
      <c r="FL599" s="46"/>
      <c r="FM599" s="46"/>
      <c r="FN599" s="46"/>
      <c r="FO599" s="46"/>
      <c r="FP599" s="46"/>
      <c r="FQ599" s="46"/>
      <c r="FR599" s="46"/>
      <c r="FS599" s="46"/>
      <c r="FT599" s="46"/>
      <c r="FU599" s="46"/>
      <c r="FV599" s="46"/>
      <c r="FW599" s="46"/>
      <c r="FX599" s="46"/>
      <c r="FY599" s="46"/>
      <c r="FZ599" s="46"/>
      <c r="GA599" s="46"/>
      <c r="GB599" s="46"/>
      <c r="GC599" s="46"/>
      <c r="GD599" s="46"/>
      <c r="GE599" s="46"/>
      <c r="GF599" s="46"/>
      <c r="GG599" s="46"/>
      <c r="GH599" s="46"/>
      <c r="GI599" s="46"/>
      <c r="GJ599" s="46"/>
      <c r="GK599" s="46"/>
      <c r="GL599" s="46"/>
      <c r="GM599" s="46"/>
      <c r="GN599" s="46"/>
      <c r="GO599" s="46"/>
      <c r="GP599" s="46"/>
      <c r="GQ599" s="46"/>
      <c r="GR599" s="46"/>
      <c r="GS599" s="46"/>
      <c r="GT599" s="46"/>
      <c r="GU599" s="46"/>
      <c r="GV599" s="46"/>
      <c r="GW599" s="46"/>
      <c r="GX599" s="46"/>
      <c r="GY599" s="46"/>
      <c r="GZ599" s="46"/>
      <c r="HA599" s="46"/>
      <c r="HB599" s="46"/>
      <c r="HC599" s="46"/>
      <c r="HD599" s="46"/>
      <c r="HE599" s="46"/>
      <c r="HF599" s="46"/>
      <c r="HG599" s="46"/>
      <c r="HH599" s="46"/>
      <c r="HI599" s="46"/>
      <c r="HJ599" s="46"/>
      <c r="HK599" s="46"/>
      <c r="HL599" s="46"/>
      <c r="HM599" s="46"/>
      <c r="HN599" s="46"/>
      <c r="HO599" s="46"/>
      <c r="HP599" s="46"/>
      <c r="HQ599" s="46"/>
      <c r="HR599" s="46"/>
      <c r="HS599" s="46"/>
      <c r="HT599" s="46"/>
      <c r="HU599" s="46"/>
      <c r="HV599" s="46"/>
      <c r="HW599" s="46"/>
      <c r="HX599" s="46"/>
      <c r="HY599" s="46"/>
      <c r="HZ599" s="46"/>
      <c r="IA599" s="46"/>
      <c r="IB599" s="46"/>
      <c r="IC599" s="46"/>
      <c r="ID599" s="46"/>
      <c r="IE599" s="46"/>
      <c r="IF599" s="46"/>
      <c r="IG599" s="46"/>
      <c r="IH599" s="46"/>
      <c r="II599" s="46"/>
      <c r="IJ599" s="46"/>
      <c r="IK599" s="46"/>
      <c r="IL599" s="46"/>
      <c r="IM599" s="46"/>
    </row>
    <row r="600" spans="1:247" s="45" customFormat="1" ht="45">
      <c r="A600" s="42">
        <v>591</v>
      </c>
      <c r="B600" s="47" t="s">
        <v>4825</v>
      </c>
      <c r="C600" s="98">
        <v>450</v>
      </c>
      <c r="D600" s="43" t="str">
        <f t="shared" si="113"/>
        <v>Директно възлагане</v>
      </c>
      <c r="E600" s="43" t="s">
        <v>113</v>
      </c>
      <c r="F600" s="97"/>
      <c r="G600" s="43"/>
      <c r="H600" s="43"/>
      <c r="I600" s="43"/>
      <c r="J600" s="43"/>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c r="AJ600" s="46"/>
      <c r="AK600" s="46"/>
      <c r="AL600" s="46"/>
      <c r="AM600" s="46"/>
      <c r="AN600" s="46"/>
      <c r="AO600" s="46"/>
      <c r="AP600" s="46"/>
      <c r="AQ600" s="46"/>
      <c r="AR600" s="46"/>
      <c r="AS600" s="46"/>
      <c r="AT600" s="46"/>
      <c r="AU600" s="46"/>
      <c r="AV600" s="46"/>
      <c r="AW600" s="46"/>
      <c r="AX600" s="46"/>
      <c r="AY600" s="46"/>
      <c r="AZ600" s="46"/>
      <c r="BA600" s="46"/>
      <c r="BB600" s="46"/>
      <c r="BC600" s="46"/>
      <c r="BD600" s="46"/>
      <c r="BE600" s="46"/>
      <c r="BF600" s="46"/>
      <c r="BG600" s="46"/>
      <c r="BH600" s="46"/>
      <c r="BI600" s="46"/>
      <c r="BJ600" s="46"/>
      <c r="BK600" s="46"/>
      <c r="BL600" s="46"/>
      <c r="BM600" s="46"/>
      <c r="BN600" s="46"/>
      <c r="BO600" s="46"/>
      <c r="BP600" s="46"/>
      <c r="BQ600" s="46"/>
      <c r="BR600" s="46"/>
      <c r="BS600" s="46"/>
      <c r="BT600" s="46"/>
      <c r="BU600" s="46"/>
      <c r="BV600" s="46"/>
      <c r="BW600" s="46"/>
      <c r="BX600" s="46"/>
      <c r="BY600" s="46"/>
      <c r="BZ600" s="46"/>
      <c r="CA600" s="46"/>
      <c r="CB600" s="46"/>
      <c r="CC600" s="46"/>
      <c r="CD600" s="46"/>
      <c r="CE600" s="46"/>
      <c r="CF600" s="46"/>
      <c r="CG600" s="46"/>
      <c r="CH600" s="46"/>
      <c r="CI600" s="46"/>
      <c r="CJ600" s="46"/>
      <c r="CK600" s="46"/>
      <c r="CL600" s="46"/>
      <c r="CM600" s="46"/>
      <c r="CN600" s="46"/>
      <c r="CO600" s="46"/>
      <c r="CP600" s="46"/>
      <c r="CQ600" s="46"/>
      <c r="CR600" s="46"/>
      <c r="CS600" s="46"/>
      <c r="CT600" s="46"/>
      <c r="CU600" s="46"/>
      <c r="CV600" s="46"/>
      <c r="CW600" s="46"/>
      <c r="CX600" s="46"/>
      <c r="CY600" s="46"/>
      <c r="CZ600" s="46"/>
      <c r="DA600" s="46"/>
      <c r="DB600" s="46"/>
      <c r="DC600" s="46"/>
      <c r="DD600" s="46"/>
      <c r="DE600" s="46"/>
      <c r="DF600" s="46"/>
      <c r="DG600" s="46"/>
      <c r="DH600" s="46"/>
      <c r="DI600" s="46"/>
      <c r="DJ600" s="46"/>
      <c r="DK600" s="46"/>
      <c r="DL600" s="46"/>
      <c r="DM600" s="46"/>
      <c r="DN600" s="46"/>
      <c r="DO600" s="46"/>
      <c r="DP600" s="46"/>
      <c r="DQ600" s="46"/>
      <c r="DR600" s="46"/>
      <c r="DS600" s="46"/>
      <c r="DT600" s="46"/>
      <c r="DU600" s="46"/>
      <c r="DV600" s="46"/>
      <c r="DW600" s="46"/>
      <c r="DX600" s="46"/>
      <c r="DY600" s="46"/>
      <c r="DZ600" s="46"/>
      <c r="EA600" s="46"/>
      <c r="EB600" s="46"/>
      <c r="EC600" s="46"/>
      <c r="ED600" s="46"/>
      <c r="EE600" s="46"/>
      <c r="EF600" s="46"/>
      <c r="EG600" s="46"/>
      <c r="EH600" s="46"/>
      <c r="EI600" s="46"/>
      <c r="EJ600" s="46"/>
      <c r="EK600" s="46"/>
      <c r="EL600" s="46"/>
      <c r="EM600" s="46"/>
      <c r="EN600" s="46"/>
      <c r="EO600" s="46"/>
      <c r="EP600" s="46"/>
      <c r="EQ600" s="46"/>
      <c r="ER600" s="46"/>
      <c r="ES600" s="46"/>
      <c r="ET600" s="46"/>
      <c r="EU600" s="46"/>
      <c r="EV600" s="46"/>
      <c r="EW600" s="46"/>
      <c r="EX600" s="46"/>
      <c r="EY600" s="46"/>
      <c r="EZ600" s="46"/>
      <c r="FA600" s="46"/>
      <c r="FB600" s="46"/>
      <c r="FC600" s="46"/>
      <c r="FD600" s="46"/>
      <c r="FE600" s="46"/>
      <c r="FF600" s="46"/>
      <c r="FG600" s="46"/>
      <c r="FH600" s="46"/>
      <c r="FI600" s="46"/>
      <c r="FJ600" s="46"/>
      <c r="FK600" s="46"/>
      <c r="FL600" s="46"/>
      <c r="FM600" s="46"/>
      <c r="FN600" s="46"/>
      <c r="FO600" s="46"/>
      <c r="FP600" s="46"/>
      <c r="FQ600" s="46"/>
      <c r="FR600" s="46"/>
      <c r="FS600" s="46"/>
      <c r="FT600" s="46"/>
      <c r="FU600" s="46"/>
      <c r="FV600" s="46"/>
      <c r="FW600" s="46"/>
      <c r="FX600" s="46"/>
      <c r="FY600" s="46"/>
      <c r="FZ600" s="46"/>
      <c r="GA600" s="46"/>
      <c r="GB600" s="46"/>
      <c r="GC600" s="46"/>
      <c r="GD600" s="46"/>
      <c r="GE600" s="46"/>
      <c r="GF600" s="46"/>
      <c r="GG600" s="46"/>
      <c r="GH600" s="46"/>
      <c r="GI600" s="46"/>
      <c r="GJ600" s="46"/>
      <c r="GK600" s="46"/>
      <c r="GL600" s="46"/>
      <c r="GM600" s="46"/>
      <c r="GN600" s="46"/>
      <c r="GO600" s="46"/>
      <c r="GP600" s="46"/>
      <c r="GQ600" s="46"/>
      <c r="GR600" s="46"/>
      <c r="GS600" s="46"/>
      <c r="GT600" s="46"/>
      <c r="GU600" s="46"/>
      <c r="GV600" s="46"/>
      <c r="GW600" s="46"/>
      <c r="GX600" s="46"/>
      <c r="GY600" s="46"/>
      <c r="GZ600" s="46"/>
      <c r="HA600" s="46"/>
      <c r="HB600" s="46"/>
      <c r="HC600" s="46"/>
      <c r="HD600" s="46"/>
      <c r="HE600" s="46"/>
      <c r="HF600" s="46"/>
      <c r="HG600" s="46"/>
      <c r="HH600" s="46"/>
      <c r="HI600" s="46"/>
      <c r="HJ600" s="46"/>
      <c r="HK600" s="46"/>
      <c r="HL600" s="46"/>
      <c r="HM600" s="46"/>
      <c r="HN600" s="46"/>
      <c r="HO600" s="46"/>
      <c r="HP600" s="46"/>
      <c r="HQ600" s="46"/>
      <c r="HR600" s="46"/>
      <c r="HS600" s="46"/>
      <c r="HT600" s="46"/>
      <c r="HU600" s="46"/>
      <c r="HV600" s="46"/>
      <c r="HW600" s="46"/>
      <c r="HX600" s="46"/>
      <c r="HY600" s="46"/>
      <c r="HZ600" s="46"/>
      <c r="IA600" s="46"/>
      <c r="IB600" s="46"/>
      <c r="IC600" s="46"/>
      <c r="ID600" s="46"/>
      <c r="IE600" s="46"/>
      <c r="IF600" s="46"/>
      <c r="IG600" s="46"/>
      <c r="IH600" s="46"/>
      <c r="II600" s="46"/>
      <c r="IJ600" s="46"/>
      <c r="IK600" s="46"/>
      <c r="IL600" s="46"/>
      <c r="IM600" s="46"/>
    </row>
    <row r="601" spans="1:247" s="45" customFormat="1" ht="45.75" customHeight="1">
      <c r="A601" s="42">
        <v>592</v>
      </c>
      <c r="B601" s="47" t="s">
        <v>4826</v>
      </c>
      <c r="C601" s="98">
        <v>450</v>
      </c>
      <c r="D601" s="43" t="str">
        <f t="shared" si="113"/>
        <v>Директно възлагане</v>
      </c>
      <c r="E601" s="43" t="s">
        <v>113</v>
      </c>
      <c r="F601" s="97">
        <v>538.35</v>
      </c>
      <c r="G601" s="43">
        <v>2018</v>
      </c>
      <c r="H601" s="43" t="str">
        <f>IF(ISERROR(VLOOKUP(I601, n_zop_all, 2, FALSE)), "", VLOOKUP(I601,n_zop_all, 2, FALSE))</f>
        <v>Директно възлагане</v>
      </c>
      <c r="I601" s="43" t="s">
        <v>113</v>
      </c>
      <c r="J601" s="43"/>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s="46"/>
      <c r="AZ601" s="46"/>
      <c r="BA601" s="46"/>
      <c r="BB601" s="46"/>
      <c r="BC601" s="46"/>
      <c r="BD601" s="46"/>
      <c r="BE601" s="46"/>
      <c r="BF601" s="46"/>
      <c r="BG601" s="46"/>
      <c r="BH601" s="46"/>
      <c r="BI601" s="46"/>
      <c r="BJ601" s="46"/>
      <c r="BK601" s="46"/>
      <c r="BL601" s="46"/>
      <c r="BM601" s="46"/>
      <c r="BN601" s="46"/>
      <c r="BO601" s="46"/>
      <c r="BP601" s="46"/>
      <c r="BQ601" s="46"/>
      <c r="BR601" s="46"/>
      <c r="BS601" s="46"/>
      <c r="BT601" s="46"/>
      <c r="BU601" s="46"/>
      <c r="BV601" s="46"/>
      <c r="BW601" s="46"/>
      <c r="BX601" s="46"/>
      <c r="BY601" s="46"/>
      <c r="BZ601" s="46"/>
      <c r="CA601" s="46"/>
      <c r="CB601" s="46"/>
      <c r="CC601" s="46"/>
      <c r="CD601" s="46"/>
      <c r="CE601" s="46"/>
      <c r="CF601" s="46"/>
      <c r="CG601" s="46"/>
      <c r="CH601" s="46"/>
      <c r="CI601" s="46"/>
      <c r="CJ601" s="46"/>
      <c r="CK601" s="46"/>
      <c r="CL601" s="46"/>
      <c r="CM601" s="46"/>
      <c r="CN601" s="46"/>
      <c r="CO601" s="46"/>
      <c r="CP601" s="46"/>
      <c r="CQ601" s="46"/>
      <c r="CR601" s="46"/>
      <c r="CS601" s="46"/>
      <c r="CT601" s="46"/>
      <c r="CU601" s="46"/>
      <c r="CV601" s="46"/>
      <c r="CW601" s="46"/>
      <c r="CX601" s="46"/>
      <c r="CY601" s="46"/>
      <c r="CZ601" s="46"/>
      <c r="DA601" s="46"/>
      <c r="DB601" s="46"/>
      <c r="DC601" s="46"/>
      <c r="DD601" s="46"/>
      <c r="DE601" s="46"/>
      <c r="DF601" s="46"/>
      <c r="DG601" s="46"/>
      <c r="DH601" s="46"/>
      <c r="DI601" s="46"/>
      <c r="DJ601" s="46"/>
      <c r="DK601" s="46"/>
      <c r="DL601" s="46"/>
      <c r="DM601" s="46"/>
      <c r="DN601" s="46"/>
      <c r="DO601" s="46"/>
      <c r="DP601" s="46"/>
      <c r="DQ601" s="46"/>
      <c r="DR601" s="46"/>
      <c r="DS601" s="46"/>
      <c r="DT601" s="46"/>
      <c r="DU601" s="46"/>
      <c r="DV601" s="46"/>
      <c r="DW601" s="46"/>
      <c r="DX601" s="46"/>
      <c r="DY601" s="46"/>
      <c r="DZ601" s="46"/>
      <c r="EA601" s="46"/>
      <c r="EB601" s="46"/>
      <c r="EC601" s="46"/>
      <c r="ED601" s="46"/>
      <c r="EE601" s="46"/>
      <c r="EF601" s="46"/>
      <c r="EG601" s="46"/>
      <c r="EH601" s="46"/>
      <c r="EI601" s="46"/>
      <c r="EJ601" s="46"/>
      <c r="EK601" s="46"/>
      <c r="EL601" s="46"/>
      <c r="EM601" s="46"/>
      <c r="EN601" s="46"/>
      <c r="EO601" s="46"/>
      <c r="EP601" s="46"/>
      <c r="EQ601" s="46"/>
      <c r="ER601" s="46"/>
      <c r="ES601" s="46"/>
      <c r="ET601" s="46"/>
      <c r="EU601" s="46"/>
      <c r="EV601" s="46"/>
      <c r="EW601" s="46"/>
      <c r="EX601" s="46"/>
      <c r="EY601" s="46"/>
      <c r="EZ601" s="46"/>
      <c r="FA601" s="46"/>
      <c r="FB601" s="46"/>
      <c r="FC601" s="46"/>
      <c r="FD601" s="46"/>
      <c r="FE601" s="46"/>
      <c r="FF601" s="46"/>
      <c r="FG601" s="46"/>
      <c r="FH601" s="46"/>
      <c r="FI601" s="46"/>
      <c r="FJ601" s="46"/>
      <c r="FK601" s="46"/>
      <c r="FL601" s="46"/>
      <c r="FM601" s="46"/>
      <c r="FN601" s="46"/>
      <c r="FO601" s="46"/>
      <c r="FP601" s="46"/>
      <c r="FQ601" s="46"/>
      <c r="FR601" s="46"/>
      <c r="FS601" s="46"/>
      <c r="FT601" s="46"/>
      <c r="FU601" s="46"/>
      <c r="FV601" s="46"/>
      <c r="FW601" s="46"/>
      <c r="FX601" s="46"/>
      <c r="FY601" s="46"/>
      <c r="FZ601" s="46"/>
      <c r="GA601" s="46"/>
      <c r="GB601" s="46"/>
      <c r="GC601" s="46"/>
      <c r="GD601" s="46"/>
      <c r="GE601" s="46"/>
      <c r="GF601" s="46"/>
      <c r="GG601" s="46"/>
      <c r="GH601" s="46"/>
      <c r="GI601" s="46"/>
      <c r="GJ601" s="46"/>
      <c r="GK601" s="46"/>
      <c r="GL601" s="46"/>
      <c r="GM601" s="46"/>
      <c r="GN601" s="46"/>
      <c r="GO601" s="46"/>
      <c r="GP601" s="46"/>
      <c r="GQ601" s="46"/>
      <c r="GR601" s="46"/>
      <c r="GS601" s="46"/>
      <c r="GT601" s="46"/>
      <c r="GU601" s="46"/>
      <c r="GV601" s="46"/>
      <c r="GW601" s="46"/>
      <c r="GX601" s="46"/>
      <c r="GY601" s="46"/>
      <c r="GZ601" s="46"/>
      <c r="HA601" s="46"/>
      <c r="HB601" s="46"/>
      <c r="HC601" s="46"/>
      <c r="HD601" s="46"/>
      <c r="HE601" s="46"/>
      <c r="HF601" s="46"/>
      <c r="HG601" s="46"/>
      <c r="HH601" s="46"/>
      <c r="HI601" s="46"/>
      <c r="HJ601" s="46"/>
      <c r="HK601" s="46"/>
      <c r="HL601" s="46"/>
      <c r="HM601" s="46"/>
      <c r="HN601" s="46"/>
      <c r="HO601" s="46"/>
      <c r="HP601" s="46"/>
      <c r="HQ601" s="46"/>
      <c r="HR601" s="46"/>
      <c r="HS601" s="46"/>
      <c r="HT601" s="46"/>
      <c r="HU601" s="46"/>
      <c r="HV601" s="46"/>
      <c r="HW601" s="46"/>
      <c r="HX601" s="46"/>
      <c r="HY601" s="46"/>
      <c r="HZ601" s="46"/>
      <c r="IA601" s="46"/>
      <c r="IB601" s="46"/>
      <c r="IC601" s="46"/>
      <c r="ID601" s="46"/>
      <c r="IE601" s="46"/>
      <c r="IF601" s="46"/>
      <c r="IG601" s="46"/>
      <c r="IH601" s="46"/>
      <c r="II601" s="46"/>
      <c r="IJ601" s="46"/>
      <c r="IK601" s="46"/>
      <c r="IL601" s="46"/>
      <c r="IM601" s="46"/>
    </row>
    <row r="602" spans="1:247" s="45" customFormat="1" ht="45.75" customHeight="1">
      <c r="A602" s="42">
        <v>593</v>
      </c>
      <c r="B602" s="47" t="s">
        <v>4827</v>
      </c>
      <c r="C602" s="98">
        <v>450</v>
      </c>
      <c r="D602" s="43" t="str">
        <f t="shared" si="113"/>
        <v>Директно възлагане</v>
      </c>
      <c r="E602" s="43" t="s">
        <v>113</v>
      </c>
      <c r="F602" s="97">
        <v>1392</v>
      </c>
      <c r="G602" s="43">
        <v>2018</v>
      </c>
      <c r="H602" s="43" t="str">
        <f>IF(ISERROR(VLOOKUP(I602, n_zop_all, 2, FALSE)), "", VLOOKUP(I602,n_zop_all, 2, FALSE))</f>
        <v>Директно възлагане</v>
      </c>
      <c r="I602" s="43" t="s">
        <v>113</v>
      </c>
      <c r="J602" s="43"/>
      <c r="K602" s="46"/>
    </row>
    <row r="603" spans="1:247" s="45" customFormat="1" ht="45.75" customHeight="1">
      <c r="A603" s="42">
        <v>594</v>
      </c>
      <c r="B603" s="47" t="s">
        <v>4828</v>
      </c>
      <c r="C603" s="98">
        <v>430</v>
      </c>
      <c r="D603" s="43" t="str">
        <f t="shared" si="113"/>
        <v>Директно възлагане</v>
      </c>
      <c r="E603" s="43" t="s">
        <v>113</v>
      </c>
      <c r="F603" s="97"/>
      <c r="G603" s="43"/>
      <c r="H603" s="43"/>
      <c r="I603" s="43"/>
      <c r="J603" s="43"/>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6"/>
      <c r="AK603" s="46"/>
      <c r="AL603" s="46"/>
      <c r="AM603" s="46"/>
      <c r="AN603" s="46"/>
      <c r="AO603" s="46"/>
      <c r="AP603" s="46"/>
      <c r="AQ603" s="46"/>
      <c r="AR603" s="46"/>
      <c r="AS603" s="46"/>
      <c r="AT603" s="46"/>
      <c r="AU603" s="46"/>
      <c r="AV603" s="46"/>
      <c r="AW603" s="46"/>
      <c r="AX603" s="46"/>
      <c r="AY603" s="46"/>
      <c r="AZ603" s="46"/>
      <c r="BA603" s="46"/>
      <c r="BB603" s="46"/>
      <c r="BC603" s="46"/>
      <c r="BD603" s="46"/>
      <c r="BE603" s="46"/>
      <c r="BF603" s="46"/>
      <c r="BG603" s="46"/>
      <c r="BH603" s="46"/>
      <c r="BI603" s="46"/>
      <c r="BJ603" s="46"/>
      <c r="BK603" s="46"/>
      <c r="BL603" s="46"/>
      <c r="BM603" s="46"/>
      <c r="BN603" s="46"/>
      <c r="BO603" s="46"/>
      <c r="BP603" s="46"/>
      <c r="BQ603" s="46"/>
      <c r="BR603" s="46"/>
      <c r="BS603" s="46"/>
      <c r="BT603" s="46"/>
      <c r="BU603" s="46"/>
      <c r="BV603" s="46"/>
      <c r="BW603" s="46"/>
      <c r="BX603" s="46"/>
      <c r="BY603" s="46"/>
      <c r="BZ603" s="46"/>
      <c r="CA603" s="46"/>
      <c r="CB603" s="46"/>
      <c r="CC603" s="46"/>
      <c r="CD603" s="46"/>
      <c r="CE603" s="46"/>
      <c r="CF603" s="46"/>
      <c r="CG603" s="46"/>
      <c r="CH603" s="46"/>
      <c r="CI603" s="46"/>
      <c r="CJ603" s="46"/>
      <c r="CK603" s="46"/>
      <c r="CL603" s="46"/>
      <c r="CM603" s="46"/>
      <c r="CN603" s="46"/>
      <c r="CO603" s="46"/>
      <c r="CP603" s="46"/>
      <c r="CQ603" s="46"/>
      <c r="CR603" s="46"/>
      <c r="CS603" s="46"/>
      <c r="CT603" s="46"/>
      <c r="CU603" s="46"/>
      <c r="CV603" s="46"/>
      <c r="CW603" s="46"/>
      <c r="CX603" s="46"/>
      <c r="CY603" s="46"/>
      <c r="CZ603" s="46"/>
      <c r="DA603" s="46"/>
      <c r="DB603" s="46"/>
      <c r="DC603" s="46"/>
      <c r="DD603" s="46"/>
      <c r="DE603" s="46"/>
      <c r="DF603" s="46"/>
      <c r="DG603" s="46"/>
      <c r="DH603" s="46"/>
      <c r="DI603" s="46"/>
      <c r="DJ603" s="46"/>
      <c r="DK603" s="46"/>
      <c r="DL603" s="46"/>
      <c r="DM603" s="46"/>
      <c r="DN603" s="46"/>
      <c r="DO603" s="46"/>
      <c r="DP603" s="46"/>
      <c r="DQ603" s="46"/>
      <c r="DR603" s="46"/>
      <c r="DS603" s="46"/>
      <c r="DT603" s="46"/>
      <c r="DU603" s="46"/>
      <c r="DV603" s="46"/>
      <c r="DW603" s="46"/>
      <c r="DX603" s="46"/>
      <c r="DY603" s="46"/>
      <c r="DZ603" s="46"/>
      <c r="EA603" s="46"/>
      <c r="EB603" s="46"/>
      <c r="EC603" s="46"/>
      <c r="ED603" s="46"/>
      <c r="EE603" s="46"/>
      <c r="EF603" s="46"/>
      <c r="EG603" s="46"/>
      <c r="EH603" s="46"/>
      <c r="EI603" s="46"/>
      <c r="EJ603" s="46"/>
      <c r="EK603" s="46"/>
      <c r="EL603" s="46"/>
      <c r="EM603" s="46"/>
      <c r="EN603" s="46"/>
      <c r="EO603" s="46"/>
      <c r="EP603" s="46"/>
      <c r="EQ603" s="46"/>
      <c r="ER603" s="46"/>
      <c r="ES603" s="46"/>
      <c r="ET603" s="46"/>
      <c r="EU603" s="46"/>
      <c r="EV603" s="46"/>
      <c r="EW603" s="46"/>
      <c r="EX603" s="46"/>
      <c r="EY603" s="46"/>
      <c r="EZ603" s="46"/>
      <c r="FA603" s="46"/>
      <c r="FB603" s="46"/>
      <c r="FC603" s="46"/>
      <c r="FD603" s="46"/>
      <c r="FE603" s="46"/>
      <c r="FF603" s="46"/>
      <c r="FG603" s="46"/>
      <c r="FH603" s="46"/>
      <c r="FI603" s="46"/>
      <c r="FJ603" s="46"/>
      <c r="FK603" s="46"/>
      <c r="FL603" s="46"/>
      <c r="FM603" s="46"/>
      <c r="FN603" s="46"/>
      <c r="FO603" s="46"/>
      <c r="FP603" s="46"/>
      <c r="FQ603" s="46"/>
      <c r="FR603" s="46"/>
      <c r="FS603" s="46"/>
      <c r="FT603" s="46"/>
      <c r="FU603" s="46"/>
      <c r="FV603" s="46"/>
      <c r="FW603" s="46"/>
      <c r="FX603" s="46"/>
      <c r="FY603" s="46"/>
      <c r="FZ603" s="46"/>
      <c r="GA603" s="46"/>
      <c r="GB603" s="46"/>
      <c r="GC603" s="46"/>
      <c r="GD603" s="46"/>
      <c r="GE603" s="46"/>
      <c r="GF603" s="46"/>
      <c r="GG603" s="46"/>
      <c r="GH603" s="46"/>
      <c r="GI603" s="46"/>
      <c r="GJ603" s="46"/>
      <c r="GK603" s="46"/>
      <c r="GL603" s="46"/>
      <c r="GM603" s="46"/>
      <c r="GN603" s="46"/>
      <c r="GO603" s="46"/>
      <c r="GP603" s="46"/>
      <c r="GQ603" s="46"/>
      <c r="GR603" s="46"/>
      <c r="GS603" s="46"/>
      <c r="GT603" s="46"/>
      <c r="GU603" s="46"/>
      <c r="GV603" s="46"/>
      <c r="GW603" s="46"/>
      <c r="GX603" s="46"/>
      <c r="GY603" s="46"/>
      <c r="GZ603" s="46"/>
      <c r="HA603" s="46"/>
      <c r="HB603" s="46"/>
      <c r="HC603" s="46"/>
      <c r="HD603" s="46"/>
      <c r="HE603" s="46"/>
      <c r="HF603" s="46"/>
      <c r="HG603" s="46"/>
      <c r="HH603" s="46"/>
      <c r="HI603" s="46"/>
      <c r="HJ603" s="46"/>
      <c r="HK603" s="46"/>
      <c r="HL603" s="46"/>
      <c r="HM603" s="46"/>
      <c r="HN603" s="46"/>
      <c r="HO603" s="46"/>
      <c r="HP603" s="46"/>
      <c r="HQ603" s="46"/>
      <c r="HR603" s="46"/>
      <c r="HS603" s="46"/>
      <c r="HT603" s="46"/>
      <c r="HU603" s="46"/>
      <c r="HV603" s="46"/>
      <c r="HW603" s="46"/>
      <c r="HX603" s="46"/>
      <c r="HY603" s="46"/>
      <c r="HZ603" s="46"/>
      <c r="IA603" s="46"/>
      <c r="IB603" s="46"/>
      <c r="IC603" s="46"/>
      <c r="ID603" s="46"/>
      <c r="IE603" s="46"/>
      <c r="IF603" s="46"/>
      <c r="IG603" s="46"/>
      <c r="IH603" s="46"/>
      <c r="II603" s="46"/>
      <c r="IJ603" s="46"/>
      <c r="IK603" s="46"/>
      <c r="IL603" s="46"/>
      <c r="IM603" s="46"/>
    </row>
    <row r="604" spans="1:247" s="45" customFormat="1" ht="30.75" customHeight="1">
      <c r="A604" s="42">
        <v>595</v>
      </c>
      <c r="B604" s="43" t="s">
        <v>4829</v>
      </c>
      <c r="C604" s="97">
        <v>410</v>
      </c>
      <c r="D604" s="43" t="str">
        <f t="shared" si="113"/>
        <v>Директно възлагане</v>
      </c>
      <c r="E604" s="43" t="s">
        <v>114</v>
      </c>
      <c r="F604" s="97">
        <v>518.33000000000004</v>
      </c>
      <c r="G604" s="44">
        <v>2018</v>
      </c>
      <c r="H604" s="43" t="str">
        <f>IF(ISERROR(VLOOKUP(I604, n_zop_all, 2, FALSE)), "", VLOOKUP(I604,n_zop_all, 2, FALSE))</f>
        <v>Директно възлагане</v>
      </c>
      <c r="I604" s="43" t="s">
        <v>114</v>
      </c>
      <c r="J604" s="44"/>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46"/>
      <c r="AL604" s="46"/>
      <c r="AM604" s="46"/>
      <c r="AN604" s="46"/>
      <c r="AO604" s="46"/>
      <c r="AP604" s="46"/>
      <c r="AQ604" s="46"/>
      <c r="AR604" s="46"/>
      <c r="AS604" s="46"/>
      <c r="AT604" s="46"/>
      <c r="AU604" s="46"/>
      <c r="AV604" s="46"/>
      <c r="AW604" s="46"/>
      <c r="AX604" s="46"/>
      <c r="AY604" s="46"/>
      <c r="AZ604" s="46"/>
      <c r="BA604" s="46"/>
      <c r="BB604" s="46"/>
      <c r="BC604" s="46"/>
      <c r="BD604" s="46"/>
      <c r="BE604" s="46"/>
      <c r="BF604" s="46"/>
      <c r="BG604" s="46"/>
      <c r="BH604" s="46"/>
      <c r="BI604" s="46"/>
      <c r="BJ604" s="46"/>
      <c r="BK604" s="46"/>
      <c r="BL604" s="46"/>
      <c r="BM604" s="46"/>
      <c r="BN604" s="46"/>
      <c r="BO604" s="46"/>
      <c r="BP604" s="46"/>
      <c r="BQ604" s="46"/>
      <c r="BR604" s="46"/>
      <c r="BS604" s="46"/>
      <c r="BT604" s="46"/>
      <c r="BU604" s="46"/>
      <c r="BV604" s="46"/>
      <c r="BW604" s="46"/>
      <c r="BX604" s="46"/>
      <c r="BY604" s="46"/>
      <c r="BZ604" s="46"/>
      <c r="CA604" s="46"/>
      <c r="CB604" s="46"/>
      <c r="CC604" s="46"/>
      <c r="CD604" s="46"/>
      <c r="CE604" s="46"/>
      <c r="CF604" s="46"/>
      <c r="CG604" s="46"/>
      <c r="CH604" s="46"/>
      <c r="CI604" s="46"/>
      <c r="CJ604" s="46"/>
      <c r="CK604" s="46"/>
      <c r="CL604" s="46"/>
      <c r="CM604" s="46"/>
      <c r="CN604" s="46"/>
      <c r="CO604" s="46"/>
      <c r="CP604" s="46"/>
      <c r="CQ604" s="46"/>
      <c r="CR604" s="46"/>
      <c r="CS604" s="46"/>
      <c r="CT604" s="46"/>
      <c r="CU604" s="46"/>
      <c r="CV604" s="46"/>
      <c r="CW604" s="46"/>
      <c r="CX604" s="46"/>
      <c r="CY604" s="46"/>
      <c r="CZ604" s="46"/>
      <c r="DA604" s="46"/>
      <c r="DB604" s="46"/>
      <c r="DC604" s="46"/>
      <c r="DD604" s="46"/>
      <c r="DE604" s="46"/>
      <c r="DF604" s="46"/>
      <c r="DG604" s="46"/>
      <c r="DH604" s="46"/>
      <c r="DI604" s="46"/>
      <c r="DJ604" s="46"/>
      <c r="DK604" s="46"/>
      <c r="DL604" s="46"/>
      <c r="DM604" s="46"/>
      <c r="DN604" s="46"/>
      <c r="DO604" s="46"/>
      <c r="DP604" s="46"/>
      <c r="DQ604" s="46"/>
      <c r="DR604" s="46"/>
      <c r="DS604" s="46"/>
      <c r="DT604" s="46"/>
      <c r="DU604" s="46"/>
      <c r="DV604" s="46"/>
      <c r="DW604" s="46"/>
      <c r="DX604" s="46"/>
      <c r="DY604" s="46"/>
      <c r="DZ604" s="46"/>
      <c r="EA604" s="46"/>
      <c r="EB604" s="46"/>
      <c r="EC604" s="46"/>
      <c r="ED604" s="46"/>
      <c r="EE604" s="46"/>
      <c r="EF604" s="46"/>
      <c r="EG604" s="46"/>
      <c r="EH604" s="46"/>
      <c r="EI604" s="46"/>
      <c r="EJ604" s="46"/>
      <c r="EK604" s="46"/>
      <c r="EL604" s="46"/>
      <c r="EM604" s="46"/>
      <c r="EN604" s="46"/>
      <c r="EO604" s="46"/>
      <c r="EP604" s="46"/>
      <c r="EQ604" s="46"/>
      <c r="ER604" s="46"/>
      <c r="ES604" s="46"/>
      <c r="ET604" s="46"/>
      <c r="EU604" s="46"/>
      <c r="EV604" s="46"/>
      <c r="EW604" s="46"/>
      <c r="EX604" s="46"/>
      <c r="EY604" s="46"/>
      <c r="EZ604" s="46"/>
      <c r="FA604" s="46"/>
      <c r="FB604" s="46"/>
      <c r="FC604" s="46"/>
      <c r="FD604" s="46"/>
      <c r="FE604" s="46"/>
      <c r="FF604" s="46"/>
      <c r="FG604" s="46"/>
      <c r="FH604" s="46"/>
      <c r="FI604" s="46"/>
      <c r="FJ604" s="46"/>
      <c r="FK604" s="46"/>
      <c r="FL604" s="46"/>
      <c r="FM604" s="46"/>
      <c r="FN604" s="46"/>
      <c r="FO604" s="46"/>
      <c r="FP604" s="46"/>
      <c r="FQ604" s="46"/>
      <c r="FR604" s="46"/>
      <c r="FS604" s="46"/>
      <c r="FT604" s="46"/>
      <c r="FU604" s="46"/>
      <c r="FV604" s="46"/>
      <c r="FW604" s="46"/>
      <c r="FX604" s="46"/>
      <c r="FY604" s="46"/>
      <c r="FZ604" s="46"/>
      <c r="GA604" s="46"/>
      <c r="GB604" s="46"/>
      <c r="GC604" s="46"/>
      <c r="GD604" s="46"/>
      <c r="GE604" s="46"/>
      <c r="GF604" s="46"/>
      <c r="GG604" s="46"/>
      <c r="GH604" s="46"/>
      <c r="GI604" s="46"/>
      <c r="GJ604" s="46"/>
      <c r="GK604" s="46"/>
      <c r="GL604" s="46"/>
      <c r="GM604" s="46"/>
      <c r="GN604" s="46"/>
      <c r="GO604" s="46"/>
      <c r="GP604" s="46"/>
      <c r="GQ604" s="46"/>
      <c r="GR604" s="46"/>
      <c r="GS604" s="46"/>
      <c r="GT604" s="46"/>
      <c r="GU604" s="46"/>
      <c r="GV604" s="46"/>
      <c r="GW604" s="46"/>
      <c r="GX604" s="46"/>
      <c r="GY604" s="46"/>
      <c r="GZ604" s="46"/>
      <c r="HA604" s="46"/>
      <c r="HB604" s="46"/>
      <c r="HC604" s="46"/>
      <c r="HD604" s="46"/>
      <c r="HE604" s="46"/>
      <c r="HF604" s="46"/>
      <c r="HG604" s="46"/>
      <c r="HH604" s="46"/>
      <c r="HI604" s="46"/>
      <c r="HJ604" s="46"/>
      <c r="HK604" s="46"/>
      <c r="HL604" s="46"/>
      <c r="HM604" s="46"/>
      <c r="HN604" s="46"/>
      <c r="HO604" s="46"/>
      <c r="HP604" s="46"/>
      <c r="HQ604" s="46"/>
      <c r="HR604" s="46"/>
      <c r="HS604" s="46"/>
      <c r="HT604" s="46"/>
      <c r="HU604" s="46"/>
      <c r="HV604" s="46"/>
      <c r="HW604" s="46"/>
      <c r="HX604" s="46"/>
      <c r="HY604" s="46"/>
      <c r="HZ604" s="46"/>
      <c r="IA604" s="46"/>
      <c r="IB604" s="46"/>
      <c r="IC604" s="46"/>
      <c r="ID604" s="46"/>
      <c r="IE604" s="46"/>
      <c r="IF604" s="46"/>
      <c r="IG604" s="46"/>
      <c r="IH604" s="46"/>
      <c r="II604" s="46"/>
      <c r="IJ604" s="46"/>
      <c r="IK604" s="46"/>
      <c r="IL604" s="46"/>
      <c r="IM604" s="46"/>
    </row>
    <row r="605" spans="1:247" s="45" customFormat="1" ht="45.75" customHeight="1">
      <c r="A605" s="42">
        <v>596</v>
      </c>
      <c r="B605" s="47" t="s">
        <v>4830</v>
      </c>
      <c r="C605" s="98">
        <v>400</v>
      </c>
      <c r="D605" s="43" t="str">
        <f t="shared" si="113"/>
        <v>Директно възлагане</v>
      </c>
      <c r="E605" s="43" t="s">
        <v>113</v>
      </c>
      <c r="F605" s="97"/>
      <c r="G605" s="43"/>
      <c r="H605" s="43"/>
      <c r="I605" s="43"/>
      <c r="J605" s="43"/>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6"/>
      <c r="AL605" s="46"/>
      <c r="AM605" s="46"/>
      <c r="AN605" s="46"/>
      <c r="AO605" s="46"/>
      <c r="AP605" s="46"/>
      <c r="AQ605" s="46"/>
      <c r="AR605" s="46"/>
      <c r="AS605" s="46"/>
      <c r="AT605" s="46"/>
      <c r="AU605" s="46"/>
      <c r="AV605" s="46"/>
      <c r="AW605" s="46"/>
      <c r="AX605" s="46"/>
      <c r="AY605" s="46"/>
      <c r="AZ605" s="46"/>
      <c r="BA605" s="46"/>
      <c r="BB605" s="46"/>
      <c r="BC605" s="46"/>
      <c r="BD605" s="46"/>
      <c r="BE605" s="46"/>
      <c r="BF605" s="46"/>
      <c r="BG605" s="46"/>
      <c r="BH605" s="46"/>
      <c r="BI605" s="46"/>
      <c r="BJ605" s="46"/>
      <c r="BK605" s="46"/>
      <c r="BL605" s="46"/>
      <c r="BM605" s="46"/>
      <c r="BN605" s="46"/>
      <c r="BO605" s="46"/>
      <c r="BP605" s="46"/>
      <c r="BQ605" s="46"/>
      <c r="BR605" s="46"/>
      <c r="BS605" s="46"/>
      <c r="BT605" s="46"/>
      <c r="BU605" s="46"/>
      <c r="BV605" s="46"/>
      <c r="BW605" s="46"/>
      <c r="BX605" s="46"/>
      <c r="BY605" s="46"/>
      <c r="BZ605" s="46"/>
      <c r="CA605" s="46"/>
      <c r="CB605" s="46"/>
      <c r="CC605" s="46"/>
      <c r="CD605" s="46"/>
      <c r="CE605" s="46"/>
      <c r="CF605" s="46"/>
      <c r="CG605" s="46"/>
      <c r="CH605" s="46"/>
      <c r="CI605" s="46"/>
      <c r="CJ605" s="46"/>
      <c r="CK605" s="46"/>
      <c r="CL605" s="46"/>
      <c r="CM605" s="46"/>
      <c r="CN605" s="46"/>
      <c r="CO605" s="46"/>
      <c r="CP605" s="46"/>
      <c r="CQ605" s="46"/>
      <c r="CR605" s="46"/>
      <c r="CS605" s="46"/>
      <c r="CT605" s="46"/>
      <c r="CU605" s="46"/>
      <c r="CV605" s="46"/>
      <c r="CW605" s="46"/>
      <c r="CX605" s="46"/>
      <c r="CY605" s="46"/>
      <c r="CZ605" s="46"/>
      <c r="DA605" s="46"/>
      <c r="DB605" s="46"/>
      <c r="DC605" s="46"/>
      <c r="DD605" s="46"/>
      <c r="DE605" s="46"/>
      <c r="DF605" s="46"/>
      <c r="DG605" s="46"/>
      <c r="DH605" s="46"/>
      <c r="DI605" s="46"/>
      <c r="DJ605" s="46"/>
      <c r="DK605" s="46"/>
      <c r="DL605" s="46"/>
      <c r="DM605" s="46"/>
      <c r="DN605" s="46"/>
      <c r="DO605" s="46"/>
      <c r="DP605" s="46"/>
      <c r="DQ605" s="46"/>
      <c r="DR605" s="46"/>
      <c r="DS605" s="46"/>
      <c r="DT605" s="46"/>
      <c r="DU605" s="46"/>
      <c r="DV605" s="46"/>
      <c r="DW605" s="46"/>
      <c r="DX605" s="46"/>
      <c r="DY605" s="46"/>
      <c r="DZ605" s="46"/>
      <c r="EA605" s="46"/>
      <c r="EB605" s="46"/>
      <c r="EC605" s="46"/>
      <c r="ED605" s="46"/>
      <c r="EE605" s="46"/>
      <c r="EF605" s="46"/>
      <c r="EG605" s="46"/>
      <c r="EH605" s="46"/>
      <c r="EI605" s="46"/>
      <c r="EJ605" s="46"/>
      <c r="EK605" s="46"/>
      <c r="EL605" s="46"/>
      <c r="EM605" s="46"/>
      <c r="EN605" s="46"/>
      <c r="EO605" s="46"/>
      <c r="EP605" s="46"/>
      <c r="EQ605" s="46"/>
      <c r="ER605" s="46"/>
      <c r="ES605" s="46"/>
      <c r="ET605" s="46"/>
      <c r="EU605" s="46"/>
      <c r="EV605" s="46"/>
      <c r="EW605" s="46"/>
      <c r="EX605" s="46"/>
      <c r="EY605" s="46"/>
      <c r="EZ605" s="46"/>
      <c r="FA605" s="46"/>
      <c r="FB605" s="46"/>
      <c r="FC605" s="46"/>
      <c r="FD605" s="46"/>
      <c r="FE605" s="46"/>
      <c r="FF605" s="46"/>
      <c r="FG605" s="46"/>
      <c r="FH605" s="46"/>
      <c r="FI605" s="46"/>
      <c r="FJ605" s="46"/>
      <c r="FK605" s="46"/>
      <c r="FL605" s="46"/>
      <c r="FM605" s="46"/>
      <c r="FN605" s="46"/>
      <c r="FO605" s="46"/>
      <c r="FP605" s="46"/>
      <c r="FQ605" s="46"/>
      <c r="FR605" s="46"/>
      <c r="FS605" s="46"/>
      <c r="FT605" s="46"/>
      <c r="FU605" s="46"/>
      <c r="FV605" s="46"/>
      <c r="FW605" s="46"/>
      <c r="FX605" s="46"/>
      <c r="FY605" s="46"/>
      <c r="FZ605" s="46"/>
      <c r="GA605" s="46"/>
      <c r="GB605" s="46"/>
      <c r="GC605" s="46"/>
      <c r="GD605" s="46"/>
      <c r="GE605" s="46"/>
      <c r="GF605" s="46"/>
      <c r="GG605" s="46"/>
      <c r="GH605" s="46"/>
      <c r="GI605" s="46"/>
      <c r="GJ605" s="46"/>
      <c r="GK605" s="46"/>
      <c r="GL605" s="46"/>
      <c r="GM605" s="46"/>
      <c r="GN605" s="46"/>
      <c r="GO605" s="46"/>
      <c r="GP605" s="46"/>
      <c r="GQ605" s="46"/>
      <c r="GR605" s="46"/>
      <c r="GS605" s="46"/>
      <c r="GT605" s="46"/>
      <c r="GU605" s="46"/>
      <c r="GV605" s="46"/>
      <c r="GW605" s="46"/>
      <c r="GX605" s="46"/>
      <c r="GY605" s="46"/>
      <c r="GZ605" s="46"/>
      <c r="HA605" s="46"/>
      <c r="HB605" s="46"/>
      <c r="HC605" s="46"/>
      <c r="HD605" s="46"/>
      <c r="HE605" s="46"/>
      <c r="HF605" s="46"/>
      <c r="HG605" s="46"/>
      <c r="HH605" s="46"/>
      <c r="HI605" s="46"/>
      <c r="HJ605" s="46"/>
      <c r="HK605" s="46"/>
      <c r="HL605" s="46"/>
      <c r="HM605" s="46"/>
      <c r="HN605" s="46"/>
      <c r="HO605" s="46"/>
      <c r="HP605" s="46"/>
      <c r="HQ605" s="46"/>
      <c r="HR605" s="46"/>
      <c r="HS605" s="46"/>
      <c r="HT605" s="46"/>
      <c r="HU605" s="46"/>
      <c r="HV605" s="46"/>
      <c r="HW605" s="46"/>
      <c r="HX605" s="46"/>
      <c r="HY605" s="46"/>
      <c r="HZ605" s="46"/>
      <c r="IA605" s="46"/>
      <c r="IB605" s="46"/>
      <c r="IC605" s="46"/>
      <c r="ID605" s="46"/>
      <c r="IE605" s="46"/>
      <c r="IF605" s="46"/>
      <c r="IG605" s="46"/>
      <c r="IH605" s="46"/>
      <c r="II605" s="46"/>
      <c r="IJ605" s="46"/>
      <c r="IK605" s="46"/>
      <c r="IL605" s="46"/>
      <c r="IM605" s="46"/>
    </row>
    <row r="606" spans="1:247" s="45" customFormat="1" ht="45.75" customHeight="1">
      <c r="A606" s="42">
        <v>597</v>
      </c>
      <c r="B606" s="47" t="s">
        <v>4831</v>
      </c>
      <c r="C606" s="98">
        <v>400</v>
      </c>
      <c r="D606" s="43" t="str">
        <f t="shared" si="113"/>
        <v>Директно възлагане</v>
      </c>
      <c r="E606" s="43" t="s">
        <v>113</v>
      </c>
      <c r="F606" s="97">
        <v>715.5</v>
      </c>
      <c r="G606" s="43">
        <v>2018</v>
      </c>
      <c r="H606" s="43" t="str">
        <f>IF(ISERROR(VLOOKUP(I606, n_zop_all, 2, FALSE)), "", VLOOKUP(I606,n_zop_all, 2, FALSE))</f>
        <v>Директно възлагане</v>
      </c>
      <c r="I606" s="43" t="s">
        <v>113</v>
      </c>
      <c r="J606" s="43"/>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6"/>
      <c r="AL606" s="46"/>
      <c r="AM606" s="46"/>
      <c r="AN606" s="46"/>
      <c r="AO606" s="46"/>
      <c r="AP606" s="46"/>
      <c r="AQ606" s="46"/>
      <c r="AR606" s="46"/>
      <c r="AS606" s="46"/>
      <c r="AT606" s="46"/>
      <c r="AU606" s="46"/>
      <c r="AV606" s="46"/>
      <c r="AW606" s="46"/>
      <c r="AX606" s="46"/>
      <c r="AY606" s="46"/>
      <c r="AZ606" s="46"/>
      <c r="BA606" s="46"/>
      <c r="BB606" s="46"/>
      <c r="BC606" s="46"/>
      <c r="BD606" s="46"/>
      <c r="BE606" s="46"/>
      <c r="BF606" s="46"/>
      <c r="BG606" s="46"/>
      <c r="BH606" s="46"/>
      <c r="BI606" s="46"/>
      <c r="BJ606" s="46"/>
      <c r="BK606" s="46"/>
      <c r="BL606" s="46"/>
      <c r="BM606" s="46"/>
      <c r="BN606" s="46"/>
      <c r="BO606" s="46"/>
      <c r="BP606" s="46"/>
      <c r="BQ606" s="46"/>
      <c r="BR606" s="46"/>
      <c r="BS606" s="46"/>
      <c r="BT606" s="46"/>
      <c r="BU606" s="46"/>
      <c r="BV606" s="46"/>
      <c r="BW606" s="46"/>
      <c r="BX606" s="46"/>
      <c r="BY606" s="46"/>
      <c r="BZ606" s="46"/>
      <c r="CA606" s="46"/>
      <c r="CB606" s="46"/>
      <c r="CC606" s="46"/>
      <c r="CD606" s="46"/>
      <c r="CE606" s="46"/>
      <c r="CF606" s="46"/>
      <c r="CG606" s="46"/>
      <c r="CH606" s="46"/>
      <c r="CI606" s="46"/>
      <c r="CJ606" s="46"/>
      <c r="CK606" s="46"/>
      <c r="CL606" s="46"/>
      <c r="CM606" s="46"/>
      <c r="CN606" s="46"/>
      <c r="CO606" s="46"/>
      <c r="CP606" s="46"/>
      <c r="CQ606" s="46"/>
      <c r="CR606" s="46"/>
      <c r="CS606" s="46"/>
      <c r="CT606" s="46"/>
      <c r="CU606" s="46"/>
      <c r="CV606" s="46"/>
      <c r="CW606" s="46"/>
      <c r="CX606" s="46"/>
      <c r="CY606" s="46"/>
      <c r="CZ606" s="46"/>
      <c r="DA606" s="46"/>
      <c r="DB606" s="46"/>
      <c r="DC606" s="46"/>
      <c r="DD606" s="46"/>
      <c r="DE606" s="46"/>
      <c r="DF606" s="46"/>
      <c r="DG606" s="46"/>
      <c r="DH606" s="46"/>
      <c r="DI606" s="46"/>
      <c r="DJ606" s="46"/>
      <c r="DK606" s="46"/>
      <c r="DL606" s="46"/>
      <c r="DM606" s="46"/>
      <c r="DN606" s="46"/>
      <c r="DO606" s="46"/>
      <c r="DP606" s="46"/>
      <c r="DQ606" s="46"/>
      <c r="DR606" s="46"/>
      <c r="DS606" s="46"/>
      <c r="DT606" s="46"/>
      <c r="DU606" s="46"/>
      <c r="DV606" s="46"/>
      <c r="DW606" s="46"/>
      <c r="DX606" s="46"/>
      <c r="DY606" s="46"/>
      <c r="DZ606" s="46"/>
      <c r="EA606" s="46"/>
      <c r="EB606" s="46"/>
      <c r="EC606" s="46"/>
      <c r="ED606" s="46"/>
      <c r="EE606" s="46"/>
      <c r="EF606" s="46"/>
      <c r="EG606" s="46"/>
      <c r="EH606" s="46"/>
      <c r="EI606" s="46"/>
      <c r="EJ606" s="46"/>
      <c r="EK606" s="46"/>
      <c r="EL606" s="46"/>
      <c r="EM606" s="46"/>
      <c r="EN606" s="46"/>
      <c r="EO606" s="46"/>
      <c r="EP606" s="46"/>
      <c r="EQ606" s="46"/>
      <c r="ER606" s="46"/>
      <c r="ES606" s="46"/>
      <c r="ET606" s="46"/>
      <c r="EU606" s="46"/>
      <c r="EV606" s="46"/>
      <c r="EW606" s="46"/>
      <c r="EX606" s="46"/>
      <c r="EY606" s="46"/>
      <c r="EZ606" s="46"/>
      <c r="FA606" s="46"/>
      <c r="FB606" s="46"/>
      <c r="FC606" s="46"/>
      <c r="FD606" s="46"/>
      <c r="FE606" s="46"/>
      <c r="FF606" s="46"/>
      <c r="FG606" s="46"/>
      <c r="FH606" s="46"/>
      <c r="FI606" s="46"/>
      <c r="FJ606" s="46"/>
      <c r="FK606" s="46"/>
      <c r="FL606" s="46"/>
      <c r="FM606" s="46"/>
      <c r="FN606" s="46"/>
      <c r="FO606" s="46"/>
      <c r="FP606" s="46"/>
      <c r="FQ606" s="46"/>
      <c r="FR606" s="46"/>
      <c r="FS606" s="46"/>
      <c r="FT606" s="46"/>
      <c r="FU606" s="46"/>
      <c r="FV606" s="46"/>
      <c r="FW606" s="46"/>
      <c r="FX606" s="46"/>
      <c r="FY606" s="46"/>
      <c r="FZ606" s="46"/>
      <c r="GA606" s="46"/>
      <c r="GB606" s="46"/>
      <c r="GC606" s="46"/>
      <c r="GD606" s="46"/>
      <c r="GE606" s="46"/>
      <c r="GF606" s="46"/>
      <c r="GG606" s="46"/>
      <c r="GH606" s="46"/>
      <c r="GI606" s="46"/>
      <c r="GJ606" s="46"/>
      <c r="GK606" s="46"/>
      <c r="GL606" s="46"/>
      <c r="GM606" s="46"/>
      <c r="GN606" s="46"/>
      <c r="GO606" s="46"/>
      <c r="GP606" s="46"/>
      <c r="GQ606" s="46"/>
      <c r="GR606" s="46"/>
      <c r="GS606" s="46"/>
      <c r="GT606" s="46"/>
      <c r="GU606" s="46"/>
      <c r="GV606" s="46"/>
      <c r="GW606" s="46"/>
      <c r="GX606" s="46"/>
      <c r="GY606" s="46"/>
      <c r="GZ606" s="46"/>
      <c r="HA606" s="46"/>
      <c r="HB606" s="46"/>
      <c r="HC606" s="46"/>
      <c r="HD606" s="46"/>
      <c r="HE606" s="46"/>
      <c r="HF606" s="46"/>
      <c r="HG606" s="46"/>
      <c r="HH606" s="46"/>
      <c r="HI606" s="46"/>
      <c r="HJ606" s="46"/>
      <c r="HK606" s="46"/>
      <c r="HL606" s="46"/>
      <c r="HM606" s="46"/>
      <c r="HN606" s="46"/>
      <c r="HO606" s="46"/>
      <c r="HP606" s="46"/>
      <c r="HQ606" s="46"/>
      <c r="HR606" s="46"/>
      <c r="HS606" s="46"/>
      <c r="HT606" s="46"/>
      <c r="HU606" s="46"/>
      <c r="HV606" s="46"/>
      <c r="HW606" s="46"/>
      <c r="HX606" s="46"/>
      <c r="HY606" s="46"/>
      <c r="HZ606" s="46"/>
      <c r="IA606" s="46"/>
      <c r="IB606" s="46"/>
      <c r="IC606" s="46"/>
      <c r="ID606" s="46"/>
      <c r="IE606" s="46"/>
      <c r="IF606" s="46"/>
      <c r="IG606" s="46"/>
      <c r="IH606" s="46"/>
      <c r="II606" s="46"/>
      <c r="IJ606" s="46"/>
      <c r="IK606" s="46"/>
      <c r="IL606" s="46"/>
      <c r="IM606" s="46"/>
    </row>
    <row r="607" spans="1:247" s="45" customFormat="1" ht="45.75" customHeight="1">
      <c r="A607" s="42">
        <v>598</v>
      </c>
      <c r="B607" s="47" t="s">
        <v>4832</v>
      </c>
      <c r="C607" s="98">
        <v>400</v>
      </c>
      <c r="D607" s="43" t="str">
        <f t="shared" si="113"/>
        <v>Директно възлагане</v>
      </c>
      <c r="E607" s="43" t="s">
        <v>113</v>
      </c>
      <c r="F607" s="97">
        <v>85</v>
      </c>
      <c r="G607" s="43">
        <v>2018</v>
      </c>
      <c r="H607" s="43" t="str">
        <f>IF(ISERROR(VLOOKUP(I607, n_zop_all, 2, FALSE)), "", VLOOKUP(I607,n_zop_all, 2, FALSE))</f>
        <v>Директно възлагане</v>
      </c>
      <c r="I607" s="43" t="s">
        <v>113</v>
      </c>
      <c r="J607" s="43"/>
      <c r="K607" s="46"/>
    </row>
    <row r="608" spans="1:247" s="45" customFormat="1" ht="60.75" customHeight="1">
      <c r="A608" s="42">
        <v>599</v>
      </c>
      <c r="B608" s="47" t="s">
        <v>4833</v>
      </c>
      <c r="C608" s="98">
        <v>375</v>
      </c>
      <c r="D608" s="43" t="str">
        <f t="shared" si="113"/>
        <v>Директно възлагане</v>
      </c>
      <c r="E608" s="43" t="s">
        <v>113</v>
      </c>
      <c r="F608" s="97">
        <v>2688.46</v>
      </c>
      <c r="G608" s="43">
        <v>2018</v>
      </c>
      <c r="H608" s="43" t="str">
        <f>IF(ISERROR(VLOOKUP(I608, n_zop_all, 2, FALSE)), "", VLOOKUP(I608,n_zop_all, 2, FALSE))</f>
        <v>Директно възлагане</v>
      </c>
      <c r="I608" s="43" t="s">
        <v>113</v>
      </c>
      <c r="J608" s="43"/>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6"/>
      <c r="CD608" s="46"/>
      <c r="CE608" s="46"/>
      <c r="CF608" s="46"/>
      <c r="CG608" s="46"/>
      <c r="CH608" s="46"/>
      <c r="CI608" s="46"/>
      <c r="CJ608" s="46"/>
      <c r="CK608" s="46"/>
      <c r="CL608" s="46"/>
      <c r="CM608" s="46"/>
      <c r="CN608" s="46"/>
      <c r="CO608" s="46"/>
      <c r="CP608" s="46"/>
      <c r="CQ608" s="46"/>
      <c r="CR608" s="46"/>
      <c r="CS608" s="46"/>
      <c r="CT608" s="46"/>
      <c r="CU608" s="46"/>
      <c r="CV608" s="46"/>
      <c r="CW608" s="46"/>
      <c r="CX608" s="46"/>
      <c r="CY608" s="46"/>
      <c r="CZ608" s="46"/>
      <c r="DA608" s="46"/>
      <c r="DB608" s="46"/>
      <c r="DC608" s="46"/>
      <c r="DD608" s="46"/>
      <c r="DE608" s="46"/>
      <c r="DF608" s="46"/>
      <c r="DG608" s="46"/>
      <c r="DH608" s="46"/>
      <c r="DI608" s="46"/>
      <c r="DJ608" s="46"/>
      <c r="DK608" s="46"/>
      <c r="DL608" s="46"/>
      <c r="DM608" s="46"/>
      <c r="DN608" s="46"/>
      <c r="DO608" s="46"/>
      <c r="DP608" s="46"/>
      <c r="DQ608" s="46"/>
      <c r="DR608" s="46"/>
      <c r="DS608" s="46"/>
      <c r="DT608" s="46"/>
      <c r="DU608" s="46"/>
      <c r="DV608" s="46"/>
      <c r="DW608" s="46"/>
      <c r="DX608" s="46"/>
      <c r="DY608" s="46"/>
      <c r="DZ608" s="46"/>
      <c r="EA608" s="46"/>
      <c r="EB608" s="46"/>
      <c r="EC608" s="46"/>
      <c r="ED608" s="46"/>
      <c r="EE608" s="46"/>
      <c r="EF608" s="46"/>
      <c r="EG608" s="46"/>
      <c r="EH608" s="46"/>
      <c r="EI608" s="46"/>
      <c r="EJ608" s="46"/>
      <c r="EK608" s="46"/>
      <c r="EL608" s="46"/>
      <c r="EM608" s="46"/>
      <c r="EN608" s="46"/>
      <c r="EO608" s="46"/>
      <c r="EP608" s="46"/>
      <c r="EQ608" s="46"/>
      <c r="ER608" s="46"/>
      <c r="ES608" s="46"/>
      <c r="ET608" s="46"/>
      <c r="EU608" s="46"/>
      <c r="EV608" s="46"/>
      <c r="EW608" s="46"/>
      <c r="EX608" s="46"/>
      <c r="EY608" s="46"/>
      <c r="EZ608" s="46"/>
      <c r="FA608" s="46"/>
      <c r="FB608" s="46"/>
      <c r="FC608" s="46"/>
      <c r="FD608" s="46"/>
      <c r="FE608" s="46"/>
      <c r="FF608" s="46"/>
      <c r="FG608" s="46"/>
      <c r="FH608" s="46"/>
      <c r="FI608" s="46"/>
      <c r="FJ608" s="46"/>
      <c r="FK608" s="46"/>
      <c r="FL608" s="46"/>
      <c r="FM608" s="46"/>
      <c r="FN608" s="46"/>
      <c r="FO608" s="46"/>
      <c r="FP608" s="46"/>
      <c r="FQ608" s="46"/>
      <c r="FR608" s="46"/>
      <c r="FS608" s="46"/>
      <c r="FT608" s="46"/>
      <c r="FU608" s="46"/>
      <c r="FV608" s="46"/>
      <c r="FW608" s="46"/>
      <c r="FX608" s="46"/>
      <c r="FY608" s="46"/>
      <c r="FZ608" s="46"/>
      <c r="GA608" s="46"/>
      <c r="GB608" s="46"/>
      <c r="GC608" s="46"/>
      <c r="GD608" s="46"/>
      <c r="GE608" s="46"/>
      <c r="GF608" s="46"/>
      <c r="GG608" s="46"/>
      <c r="GH608" s="46"/>
      <c r="GI608" s="46"/>
      <c r="GJ608" s="46"/>
      <c r="GK608" s="46"/>
      <c r="GL608" s="46"/>
      <c r="GM608" s="46"/>
      <c r="GN608" s="46"/>
      <c r="GO608" s="46"/>
      <c r="GP608" s="46"/>
      <c r="GQ608" s="46"/>
      <c r="GR608" s="46"/>
      <c r="GS608" s="46"/>
      <c r="GT608" s="46"/>
      <c r="GU608" s="46"/>
      <c r="GV608" s="46"/>
      <c r="GW608" s="46"/>
      <c r="GX608" s="46"/>
      <c r="GY608" s="46"/>
      <c r="GZ608" s="46"/>
      <c r="HA608" s="46"/>
      <c r="HB608" s="46"/>
      <c r="HC608" s="46"/>
      <c r="HD608" s="46"/>
      <c r="HE608" s="46"/>
      <c r="HF608" s="46"/>
      <c r="HG608" s="46"/>
      <c r="HH608" s="46"/>
      <c r="HI608" s="46"/>
      <c r="HJ608" s="46"/>
      <c r="HK608" s="46"/>
      <c r="HL608" s="46"/>
      <c r="HM608" s="46"/>
      <c r="HN608" s="46"/>
      <c r="HO608" s="46"/>
      <c r="HP608" s="46"/>
      <c r="HQ608" s="46"/>
      <c r="HR608" s="46"/>
      <c r="HS608" s="46"/>
      <c r="HT608" s="46"/>
      <c r="HU608" s="46"/>
      <c r="HV608" s="46"/>
      <c r="HW608" s="46"/>
      <c r="HX608" s="46"/>
      <c r="HY608" s="46"/>
      <c r="HZ608" s="46"/>
      <c r="IA608" s="46"/>
      <c r="IB608" s="46"/>
      <c r="IC608" s="46"/>
      <c r="ID608" s="46"/>
      <c r="IE608" s="46"/>
      <c r="IF608" s="46"/>
      <c r="IG608" s="46"/>
      <c r="IH608" s="46"/>
      <c r="II608" s="46"/>
      <c r="IJ608" s="46"/>
      <c r="IK608" s="46"/>
      <c r="IL608" s="46"/>
      <c r="IM608" s="46"/>
    </row>
    <row r="609" spans="1:247" s="45" customFormat="1" ht="45.75" customHeight="1">
      <c r="A609" s="42">
        <v>600</v>
      </c>
      <c r="B609" s="47" t="s">
        <v>4834</v>
      </c>
      <c r="C609" s="97">
        <v>350</v>
      </c>
      <c r="D609" s="43" t="str">
        <f t="shared" si="113"/>
        <v>Директно възлагане</v>
      </c>
      <c r="E609" s="43" t="s">
        <v>113</v>
      </c>
      <c r="F609" s="97">
        <v>377</v>
      </c>
      <c r="G609" s="44">
        <v>2018</v>
      </c>
      <c r="H609" s="43" t="str">
        <f>IF(ISERROR(VLOOKUP(I609, n_zop_all, 2, FALSE)), "", VLOOKUP(I609,n_zop_all, 2, FALSE))</f>
        <v>Директно възлагане</v>
      </c>
      <c r="I609" s="43" t="s">
        <v>114</v>
      </c>
      <c r="J609" s="44"/>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6"/>
      <c r="AL609" s="46"/>
      <c r="AM609" s="46"/>
      <c r="AN609" s="46"/>
      <c r="AO609" s="46"/>
      <c r="AP609" s="46"/>
      <c r="AQ609" s="46"/>
      <c r="AR609" s="46"/>
      <c r="AS609" s="46"/>
      <c r="AT609" s="46"/>
      <c r="AU609" s="46"/>
      <c r="AV609" s="46"/>
      <c r="AW609" s="46"/>
      <c r="AX609" s="46"/>
      <c r="AY609" s="46"/>
      <c r="AZ609" s="46"/>
      <c r="BA609" s="46"/>
      <c r="BB609" s="46"/>
      <c r="BC609" s="46"/>
      <c r="BD609" s="46"/>
      <c r="BE609" s="46"/>
      <c r="BF609" s="46"/>
      <c r="BG609" s="46"/>
      <c r="BH609" s="46"/>
      <c r="BI609" s="46"/>
      <c r="BJ609" s="46"/>
      <c r="BK609" s="46"/>
      <c r="BL609" s="46"/>
      <c r="BM609" s="46"/>
      <c r="BN609" s="46"/>
      <c r="BO609" s="46"/>
      <c r="BP609" s="46"/>
      <c r="BQ609" s="46"/>
      <c r="BR609" s="46"/>
      <c r="BS609" s="46"/>
      <c r="BT609" s="46"/>
      <c r="BU609" s="46"/>
      <c r="BV609" s="46"/>
      <c r="BW609" s="46"/>
      <c r="BX609" s="46"/>
      <c r="BY609" s="46"/>
      <c r="BZ609" s="46"/>
      <c r="CA609" s="46"/>
      <c r="CB609" s="46"/>
      <c r="CC609" s="46"/>
      <c r="CD609" s="46"/>
      <c r="CE609" s="46"/>
      <c r="CF609" s="46"/>
      <c r="CG609" s="46"/>
      <c r="CH609" s="46"/>
      <c r="CI609" s="46"/>
      <c r="CJ609" s="46"/>
      <c r="CK609" s="46"/>
      <c r="CL609" s="46"/>
      <c r="CM609" s="46"/>
      <c r="CN609" s="46"/>
      <c r="CO609" s="46"/>
      <c r="CP609" s="46"/>
      <c r="CQ609" s="46"/>
      <c r="CR609" s="46"/>
      <c r="CS609" s="46"/>
      <c r="CT609" s="46"/>
      <c r="CU609" s="46"/>
      <c r="CV609" s="46"/>
      <c r="CW609" s="46"/>
      <c r="CX609" s="46"/>
      <c r="CY609" s="46"/>
      <c r="CZ609" s="46"/>
      <c r="DA609" s="46"/>
      <c r="DB609" s="46"/>
      <c r="DC609" s="46"/>
      <c r="DD609" s="46"/>
      <c r="DE609" s="46"/>
      <c r="DF609" s="46"/>
      <c r="DG609" s="46"/>
      <c r="DH609" s="46"/>
      <c r="DI609" s="46"/>
      <c r="DJ609" s="46"/>
      <c r="DK609" s="46"/>
      <c r="DL609" s="46"/>
      <c r="DM609" s="46"/>
      <c r="DN609" s="46"/>
      <c r="DO609" s="46"/>
      <c r="DP609" s="46"/>
      <c r="DQ609" s="46"/>
      <c r="DR609" s="46"/>
      <c r="DS609" s="46"/>
      <c r="DT609" s="46"/>
      <c r="DU609" s="46"/>
      <c r="DV609" s="46"/>
      <c r="DW609" s="46"/>
      <c r="DX609" s="46"/>
      <c r="DY609" s="46"/>
      <c r="DZ609" s="46"/>
      <c r="EA609" s="46"/>
      <c r="EB609" s="46"/>
      <c r="EC609" s="46"/>
      <c r="ED609" s="46"/>
      <c r="EE609" s="46"/>
      <c r="EF609" s="46"/>
      <c r="EG609" s="46"/>
      <c r="EH609" s="46"/>
      <c r="EI609" s="46"/>
      <c r="EJ609" s="46"/>
      <c r="EK609" s="46"/>
      <c r="EL609" s="46"/>
      <c r="EM609" s="46"/>
      <c r="EN609" s="46"/>
      <c r="EO609" s="46"/>
      <c r="EP609" s="46"/>
      <c r="EQ609" s="46"/>
      <c r="ER609" s="46"/>
      <c r="ES609" s="46"/>
      <c r="ET609" s="46"/>
      <c r="EU609" s="46"/>
      <c r="EV609" s="46"/>
      <c r="EW609" s="46"/>
      <c r="EX609" s="46"/>
      <c r="EY609" s="46"/>
      <c r="EZ609" s="46"/>
      <c r="FA609" s="46"/>
      <c r="FB609" s="46"/>
      <c r="FC609" s="46"/>
      <c r="FD609" s="46"/>
      <c r="FE609" s="46"/>
      <c r="FF609" s="46"/>
      <c r="FG609" s="46"/>
      <c r="FH609" s="46"/>
      <c r="FI609" s="46"/>
      <c r="FJ609" s="46"/>
      <c r="FK609" s="46"/>
      <c r="FL609" s="46"/>
      <c r="FM609" s="46"/>
      <c r="FN609" s="46"/>
      <c r="FO609" s="46"/>
      <c r="FP609" s="46"/>
      <c r="FQ609" s="46"/>
      <c r="FR609" s="46"/>
      <c r="FS609" s="46"/>
      <c r="FT609" s="46"/>
      <c r="FU609" s="46"/>
      <c r="FV609" s="46"/>
      <c r="FW609" s="46"/>
      <c r="FX609" s="46"/>
      <c r="FY609" s="46"/>
      <c r="FZ609" s="46"/>
      <c r="GA609" s="46"/>
      <c r="GB609" s="46"/>
      <c r="GC609" s="46"/>
      <c r="GD609" s="46"/>
      <c r="GE609" s="46"/>
      <c r="GF609" s="46"/>
      <c r="GG609" s="46"/>
      <c r="GH609" s="46"/>
      <c r="GI609" s="46"/>
      <c r="GJ609" s="46"/>
      <c r="GK609" s="46"/>
      <c r="GL609" s="46"/>
      <c r="GM609" s="46"/>
      <c r="GN609" s="46"/>
      <c r="GO609" s="46"/>
      <c r="GP609" s="46"/>
      <c r="GQ609" s="46"/>
      <c r="GR609" s="46"/>
      <c r="GS609" s="46"/>
      <c r="GT609" s="46"/>
      <c r="GU609" s="46"/>
      <c r="GV609" s="46"/>
      <c r="GW609" s="46"/>
      <c r="GX609" s="46"/>
      <c r="GY609" s="46"/>
      <c r="GZ609" s="46"/>
      <c r="HA609" s="46"/>
      <c r="HB609" s="46"/>
      <c r="HC609" s="46"/>
      <c r="HD609" s="46"/>
      <c r="HE609" s="46"/>
      <c r="HF609" s="46"/>
      <c r="HG609" s="46"/>
      <c r="HH609" s="46"/>
      <c r="HI609" s="46"/>
      <c r="HJ609" s="46"/>
      <c r="HK609" s="46"/>
      <c r="HL609" s="46"/>
      <c r="HM609" s="46"/>
      <c r="HN609" s="46"/>
      <c r="HO609" s="46"/>
      <c r="HP609" s="46"/>
      <c r="HQ609" s="46"/>
      <c r="HR609" s="46"/>
      <c r="HS609" s="46"/>
      <c r="HT609" s="46"/>
      <c r="HU609" s="46"/>
      <c r="HV609" s="46"/>
      <c r="HW609" s="46"/>
      <c r="HX609" s="46"/>
      <c r="HY609" s="46"/>
      <c r="HZ609" s="46"/>
      <c r="IA609" s="46"/>
      <c r="IB609" s="46"/>
      <c r="IC609" s="46"/>
      <c r="ID609" s="46"/>
      <c r="IE609" s="46"/>
      <c r="IF609" s="46"/>
      <c r="IG609" s="46"/>
      <c r="IH609" s="46"/>
      <c r="II609" s="46"/>
      <c r="IJ609" s="46"/>
      <c r="IK609" s="46"/>
      <c r="IL609" s="46"/>
      <c r="IM609" s="46"/>
    </row>
    <row r="610" spans="1:247" s="45" customFormat="1" ht="60">
      <c r="A610" s="42">
        <v>601</v>
      </c>
      <c r="B610" s="47" t="s">
        <v>4835</v>
      </c>
      <c r="C610" s="98">
        <v>350</v>
      </c>
      <c r="D610" s="43" t="str">
        <f t="shared" si="113"/>
        <v>Директно възлагане</v>
      </c>
      <c r="E610" s="43" t="s">
        <v>113</v>
      </c>
      <c r="F610" s="97"/>
      <c r="G610" s="43"/>
      <c r="H610" s="43"/>
      <c r="I610" s="43"/>
      <c r="J610" s="43"/>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6"/>
      <c r="CD610" s="46"/>
      <c r="CE610" s="46"/>
      <c r="CF610" s="46"/>
      <c r="CG610" s="46"/>
      <c r="CH610" s="46"/>
      <c r="CI610" s="46"/>
      <c r="CJ610" s="46"/>
      <c r="CK610" s="46"/>
      <c r="CL610" s="46"/>
      <c r="CM610" s="46"/>
      <c r="CN610" s="46"/>
      <c r="CO610" s="46"/>
      <c r="CP610" s="46"/>
      <c r="CQ610" s="46"/>
      <c r="CR610" s="46"/>
      <c r="CS610" s="46"/>
      <c r="CT610" s="46"/>
      <c r="CU610" s="46"/>
      <c r="CV610" s="46"/>
      <c r="CW610" s="46"/>
      <c r="CX610" s="46"/>
      <c r="CY610" s="46"/>
      <c r="CZ610" s="46"/>
      <c r="DA610" s="46"/>
      <c r="DB610" s="46"/>
      <c r="DC610" s="46"/>
      <c r="DD610" s="46"/>
      <c r="DE610" s="46"/>
      <c r="DF610" s="46"/>
      <c r="DG610" s="46"/>
      <c r="DH610" s="46"/>
      <c r="DI610" s="46"/>
      <c r="DJ610" s="46"/>
      <c r="DK610" s="46"/>
      <c r="DL610" s="46"/>
      <c r="DM610" s="46"/>
      <c r="DN610" s="46"/>
      <c r="DO610" s="46"/>
      <c r="DP610" s="46"/>
      <c r="DQ610" s="46"/>
      <c r="DR610" s="46"/>
      <c r="DS610" s="46"/>
      <c r="DT610" s="46"/>
      <c r="DU610" s="46"/>
      <c r="DV610" s="46"/>
      <c r="DW610" s="46"/>
      <c r="DX610" s="46"/>
      <c r="DY610" s="46"/>
      <c r="DZ610" s="46"/>
      <c r="EA610" s="46"/>
      <c r="EB610" s="46"/>
      <c r="EC610" s="46"/>
      <c r="ED610" s="46"/>
      <c r="EE610" s="46"/>
      <c r="EF610" s="46"/>
      <c r="EG610" s="46"/>
      <c r="EH610" s="46"/>
      <c r="EI610" s="46"/>
      <c r="EJ610" s="46"/>
      <c r="EK610" s="46"/>
      <c r="EL610" s="46"/>
      <c r="EM610" s="46"/>
      <c r="EN610" s="46"/>
      <c r="EO610" s="46"/>
      <c r="EP610" s="46"/>
      <c r="EQ610" s="46"/>
      <c r="ER610" s="46"/>
      <c r="ES610" s="46"/>
      <c r="ET610" s="46"/>
      <c r="EU610" s="46"/>
      <c r="EV610" s="46"/>
      <c r="EW610" s="46"/>
      <c r="EX610" s="46"/>
      <c r="EY610" s="46"/>
      <c r="EZ610" s="46"/>
      <c r="FA610" s="46"/>
      <c r="FB610" s="46"/>
      <c r="FC610" s="46"/>
      <c r="FD610" s="46"/>
      <c r="FE610" s="46"/>
      <c r="FF610" s="46"/>
      <c r="FG610" s="46"/>
      <c r="FH610" s="46"/>
      <c r="FI610" s="46"/>
      <c r="FJ610" s="46"/>
      <c r="FK610" s="46"/>
      <c r="FL610" s="46"/>
      <c r="FM610" s="46"/>
      <c r="FN610" s="46"/>
      <c r="FO610" s="46"/>
      <c r="FP610" s="46"/>
      <c r="FQ610" s="46"/>
      <c r="FR610" s="46"/>
      <c r="FS610" s="46"/>
      <c r="FT610" s="46"/>
      <c r="FU610" s="46"/>
      <c r="FV610" s="46"/>
      <c r="FW610" s="46"/>
      <c r="FX610" s="46"/>
      <c r="FY610" s="46"/>
      <c r="FZ610" s="46"/>
      <c r="GA610" s="46"/>
      <c r="GB610" s="46"/>
      <c r="GC610" s="46"/>
      <c r="GD610" s="46"/>
      <c r="GE610" s="46"/>
      <c r="GF610" s="46"/>
      <c r="GG610" s="46"/>
      <c r="GH610" s="46"/>
      <c r="GI610" s="46"/>
      <c r="GJ610" s="46"/>
      <c r="GK610" s="46"/>
      <c r="GL610" s="46"/>
      <c r="GM610" s="46"/>
      <c r="GN610" s="46"/>
      <c r="GO610" s="46"/>
      <c r="GP610" s="46"/>
      <c r="GQ610" s="46"/>
      <c r="GR610" s="46"/>
      <c r="GS610" s="46"/>
      <c r="GT610" s="46"/>
      <c r="GU610" s="46"/>
      <c r="GV610" s="46"/>
      <c r="GW610" s="46"/>
      <c r="GX610" s="46"/>
      <c r="GY610" s="46"/>
      <c r="GZ610" s="46"/>
      <c r="HA610" s="46"/>
      <c r="HB610" s="46"/>
      <c r="HC610" s="46"/>
      <c r="HD610" s="46"/>
      <c r="HE610" s="46"/>
      <c r="HF610" s="46"/>
      <c r="HG610" s="46"/>
      <c r="HH610" s="46"/>
      <c r="HI610" s="46"/>
      <c r="HJ610" s="46"/>
      <c r="HK610" s="46"/>
      <c r="HL610" s="46"/>
      <c r="HM610" s="46"/>
      <c r="HN610" s="46"/>
      <c r="HO610" s="46"/>
      <c r="HP610" s="46"/>
      <c r="HQ610" s="46"/>
      <c r="HR610" s="46"/>
      <c r="HS610" s="46"/>
      <c r="HT610" s="46"/>
      <c r="HU610" s="46"/>
      <c r="HV610" s="46"/>
      <c r="HW610" s="46"/>
      <c r="HX610" s="46"/>
      <c r="HY610" s="46"/>
      <c r="HZ610" s="46"/>
      <c r="IA610" s="46"/>
      <c r="IB610" s="46"/>
      <c r="IC610" s="46"/>
      <c r="ID610" s="46"/>
      <c r="IE610" s="46"/>
      <c r="IF610" s="46"/>
      <c r="IG610" s="46"/>
      <c r="IH610" s="46"/>
      <c r="II610" s="46"/>
      <c r="IJ610" s="46"/>
      <c r="IK610" s="46"/>
      <c r="IL610" s="46"/>
      <c r="IM610" s="46"/>
    </row>
    <row r="611" spans="1:247" s="45" customFormat="1" ht="45.75" customHeight="1">
      <c r="A611" s="42">
        <v>602</v>
      </c>
      <c r="B611" s="47" t="s">
        <v>4836</v>
      </c>
      <c r="C611" s="98">
        <v>350</v>
      </c>
      <c r="D611" s="43" t="str">
        <f t="shared" si="113"/>
        <v>Директно възлагане</v>
      </c>
      <c r="E611" s="43" t="s">
        <v>113</v>
      </c>
      <c r="F611" s="97"/>
      <c r="G611" s="43"/>
      <c r="H611" s="43"/>
      <c r="I611" s="43"/>
      <c r="J611" s="43"/>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6"/>
      <c r="AL611" s="46"/>
      <c r="AM611" s="46"/>
      <c r="AN611" s="46"/>
      <c r="AO611" s="46"/>
      <c r="AP611" s="46"/>
      <c r="AQ611" s="46"/>
      <c r="AR611" s="46"/>
      <c r="AS611" s="46"/>
      <c r="AT611" s="46"/>
      <c r="AU611" s="46"/>
      <c r="AV611" s="46"/>
      <c r="AW611" s="46"/>
      <c r="AX611" s="46"/>
      <c r="AY611" s="46"/>
      <c r="AZ611" s="46"/>
      <c r="BA611" s="46"/>
      <c r="BB611" s="46"/>
      <c r="BC611" s="46"/>
      <c r="BD611" s="46"/>
      <c r="BE611" s="46"/>
      <c r="BF611" s="46"/>
      <c r="BG611" s="46"/>
      <c r="BH611" s="46"/>
      <c r="BI611" s="46"/>
      <c r="BJ611" s="46"/>
      <c r="BK611" s="46"/>
      <c r="BL611" s="46"/>
      <c r="BM611" s="46"/>
      <c r="BN611" s="46"/>
      <c r="BO611" s="46"/>
      <c r="BP611" s="46"/>
      <c r="BQ611" s="46"/>
      <c r="BR611" s="46"/>
      <c r="BS611" s="46"/>
      <c r="BT611" s="46"/>
      <c r="BU611" s="46"/>
      <c r="BV611" s="46"/>
      <c r="BW611" s="46"/>
      <c r="BX611" s="46"/>
      <c r="BY611" s="46"/>
      <c r="BZ611" s="46"/>
      <c r="CA611" s="46"/>
      <c r="CB611" s="46"/>
      <c r="CC611" s="46"/>
      <c r="CD611" s="46"/>
      <c r="CE611" s="46"/>
      <c r="CF611" s="46"/>
      <c r="CG611" s="46"/>
      <c r="CH611" s="46"/>
      <c r="CI611" s="46"/>
      <c r="CJ611" s="46"/>
      <c r="CK611" s="46"/>
      <c r="CL611" s="46"/>
      <c r="CM611" s="46"/>
      <c r="CN611" s="46"/>
      <c r="CO611" s="46"/>
      <c r="CP611" s="46"/>
      <c r="CQ611" s="46"/>
      <c r="CR611" s="46"/>
      <c r="CS611" s="46"/>
      <c r="CT611" s="46"/>
      <c r="CU611" s="46"/>
      <c r="CV611" s="46"/>
      <c r="CW611" s="46"/>
      <c r="CX611" s="46"/>
      <c r="CY611" s="46"/>
      <c r="CZ611" s="46"/>
      <c r="DA611" s="46"/>
      <c r="DB611" s="46"/>
      <c r="DC611" s="46"/>
      <c r="DD611" s="46"/>
      <c r="DE611" s="46"/>
      <c r="DF611" s="46"/>
      <c r="DG611" s="46"/>
      <c r="DH611" s="46"/>
      <c r="DI611" s="46"/>
      <c r="DJ611" s="46"/>
      <c r="DK611" s="46"/>
      <c r="DL611" s="46"/>
      <c r="DM611" s="46"/>
      <c r="DN611" s="46"/>
      <c r="DO611" s="46"/>
      <c r="DP611" s="46"/>
      <c r="DQ611" s="46"/>
      <c r="DR611" s="46"/>
      <c r="DS611" s="46"/>
      <c r="DT611" s="46"/>
      <c r="DU611" s="46"/>
      <c r="DV611" s="46"/>
      <c r="DW611" s="46"/>
      <c r="DX611" s="46"/>
      <c r="DY611" s="46"/>
      <c r="DZ611" s="46"/>
      <c r="EA611" s="46"/>
      <c r="EB611" s="46"/>
      <c r="EC611" s="46"/>
      <c r="ED611" s="46"/>
      <c r="EE611" s="46"/>
      <c r="EF611" s="46"/>
      <c r="EG611" s="46"/>
      <c r="EH611" s="46"/>
      <c r="EI611" s="46"/>
      <c r="EJ611" s="46"/>
      <c r="EK611" s="46"/>
      <c r="EL611" s="46"/>
      <c r="EM611" s="46"/>
      <c r="EN611" s="46"/>
      <c r="EO611" s="46"/>
      <c r="EP611" s="46"/>
      <c r="EQ611" s="46"/>
      <c r="ER611" s="46"/>
      <c r="ES611" s="46"/>
      <c r="ET611" s="46"/>
      <c r="EU611" s="46"/>
      <c r="EV611" s="46"/>
      <c r="EW611" s="46"/>
      <c r="EX611" s="46"/>
      <c r="EY611" s="46"/>
      <c r="EZ611" s="46"/>
      <c r="FA611" s="46"/>
      <c r="FB611" s="46"/>
      <c r="FC611" s="46"/>
      <c r="FD611" s="46"/>
      <c r="FE611" s="46"/>
      <c r="FF611" s="46"/>
      <c r="FG611" s="46"/>
      <c r="FH611" s="46"/>
      <c r="FI611" s="46"/>
      <c r="FJ611" s="46"/>
      <c r="FK611" s="46"/>
      <c r="FL611" s="46"/>
      <c r="FM611" s="46"/>
      <c r="FN611" s="46"/>
      <c r="FO611" s="46"/>
      <c r="FP611" s="46"/>
      <c r="FQ611" s="46"/>
      <c r="FR611" s="46"/>
      <c r="FS611" s="46"/>
      <c r="FT611" s="46"/>
      <c r="FU611" s="46"/>
      <c r="FV611" s="46"/>
      <c r="FW611" s="46"/>
      <c r="FX611" s="46"/>
      <c r="FY611" s="46"/>
      <c r="FZ611" s="46"/>
      <c r="GA611" s="46"/>
      <c r="GB611" s="46"/>
      <c r="GC611" s="46"/>
      <c r="GD611" s="46"/>
      <c r="GE611" s="46"/>
      <c r="GF611" s="46"/>
      <c r="GG611" s="46"/>
      <c r="GH611" s="46"/>
      <c r="GI611" s="46"/>
      <c r="GJ611" s="46"/>
      <c r="GK611" s="46"/>
      <c r="GL611" s="46"/>
      <c r="GM611" s="46"/>
      <c r="GN611" s="46"/>
      <c r="GO611" s="46"/>
      <c r="GP611" s="46"/>
      <c r="GQ611" s="46"/>
      <c r="GR611" s="46"/>
      <c r="GS611" s="46"/>
      <c r="GT611" s="46"/>
      <c r="GU611" s="46"/>
      <c r="GV611" s="46"/>
      <c r="GW611" s="46"/>
      <c r="GX611" s="46"/>
      <c r="GY611" s="46"/>
      <c r="GZ611" s="46"/>
      <c r="HA611" s="46"/>
      <c r="HB611" s="46"/>
      <c r="HC611" s="46"/>
      <c r="HD611" s="46"/>
      <c r="HE611" s="46"/>
      <c r="HF611" s="46"/>
      <c r="HG611" s="46"/>
      <c r="HH611" s="46"/>
      <c r="HI611" s="46"/>
      <c r="HJ611" s="46"/>
      <c r="HK611" s="46"/>
      <c r="HL611" s="46"/>
      <c r="HM611" s="46"/>
      <c r="HN611" s="46"/>
      <c r="HO611" s="46"/>
      <c r="HP611" s="46"/>
      <c r="HQ611" s="46"/>
      <c r="HR611" s="46"/>
      <c r="HS611" s="46"/>
      <c r="HT611" s="46"/>
      <c r="HU611" s="46"/>
      <c r="HV611" s="46"/>
      <c r="HW611" s="46"/>
      <c r="HX611" s="46"/>
      <c r="HY611" s="46"/>
      <c r="HZ611" s="46"/>
      <c r="IA611" s="46"/>
      <c r="IB611" s="46"/>
      <c r="IC611" s="46"/>
      <c r="ID611" s="46"/>
      <c r="IE611" s="46"/>
      <c r="IF611" s="46"/>
      <c r="IG611" s="46"/>
      <c r="IH611" s="46"/>
      <c r="II611" s="46"/>
      <c r="IJ611" s="46"/>
      <c r="IK611" s="46"/>
      <c r="IL611" s="46"/>
      <c r="IM611" s="46"/>
    </row>
    <row r="612" spans="1:247" s="45" customFormat="1" ht="60">
      <c r="A612" s="42">
        <v>603</v>
      </c>
      <c r="B612" s="47" t="s">
        <v>4837</v>
      </c>
      <c r="C612" s="98">
        <v>350</v>
      </c>
      <c r="D612" s="43" t="str">
        <f t="shared" si="113"/>
        <v>Директно възлагане</v>
      </c>
      <c r="E612" s="43" t="s">
        <v>113</v>
      </c>
      <c r="F612" s="97">
        <v>1863.1</v>
      </c>
      <c r="G612" s="43">
        <v>2018</v>
      </c>
      <c r="H612" s="43" t="str">
        <f>IF(ISERROR(VLOOKUP(I612, n_zop_all, 2, FALSE)), "", VLOOKUP(I612,n_zop_all, 2, FALSE))</f>
        <v>Директно възлагане</v>
      </c>
      <c r="I612" s="43" t="s">
        <v>113</v>
      </c>
      <c r="J612" s="43"/>
      <c r="K612" s="46"/>
    </row>
    <row r="613" spans="1:247" s="45" customFormat="1" ht="45.75" customHeight="1">
      <c r="A613" s="42">
        <v>604</v>
      </c>
      <c r="B613" s="47" t="s">
        <v>4838</v>
      </c>
      <c r="C613" s="98">
        <v>330</v>
      </c>
      <c r="D613" s="43" t="str">
        <f t="shared" ref="D613:D644" si="114">IF(ISERROR(VLOOKUP(E613, n_zop_all, 2, FALSE)), "", VLOOKUP(E613,n_zop_all, 2, FALSE))</f>
        <v>Директно възлагане</v>
      </c>
      <c r="E613" s="43" t="s">
        <v>113</v>
      </c>
      <c r="F613" s="97"/>
      <c r="G613" s="43"/>
      <c r="H613" s="43"/>
      <c r="I613" s="43"/>
      <c r="J613" s="43"/>
      <c r="K613" s="46"/>
    </row>
    <row r="614" spans="1:247" s="45" customFormat="1" ht="45.75" customHeight="1">
      <c r="A614" s="42">
        <v>605</v>
      </c>
      <c r="B614" s="43" t="s">
        <v>4839</v>
      </c>
      <c r="C614" s="97">
        <v>320</v>
      </c>
      <c r="D614" s="43" t="str">
        <f t="shared" si="114"/>
        <v>Директно възлагане</v>
      </c>
      <c r="E614" s="43" t="s">
        <v>113</v>
      </c>
      <c r="F614" s="97">
        <v>208</v>
      </c>
      <c r="G614" s="44">
        <v>2018</v>
      </c>
      <c r="H614" s="43" t="str">
        <f>IF(ISERROR(VLOOKUP(I614, n_zop_all, 2, FALSE)), "", VLOOKUP(I614,n_zop_all, 2, FALSE))</f>
        <v>Директно възлагане</v>
      </c>
      <c r="I614" s="43" t="s">
        <v>113</v>
      </c>
      <c r="J614" s="44"/>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c r="BC614" s="46"/>
      <c r="BD614" s="46"/>
      <c r="BE614" s="46"/>
      <c r="BF614" s="46"/>
      <c r="BG614" s="46"/>
      <c r="BH614" s="46"/>
      <c r="BI614" s="46"/>
      <c r="BJ614" s="46"/>
      <c r="BK614" s="46"/>
      <c r="BL614" s="46"/>
      <c r="BM614" s="46"/>
      <c r="BN614" s="46"/>
      <c r="BO614" s="46"/>
      <c r="BP614" s="46"/>
      <c r="BQ614" s="46"/>
      <c r="BR614" s="46"/>
      <c r="BS614" s="46"/>
      <c r="BT614" s="46"/>
      <c r="BU614" s="46"/>
      <c r="BV614" s="46"/>
      <c r="BW614" s="46"/>
      <c r="BX614" s="46"/>
      <c r="BY614" s="46"/>
      <c r="BZ614" s="46"/>
      <c r="CA614" s="46"/>
      <c r="CB614" s="46"/>
      <c r="CC614" s="46"/>
      <c r="CD614" s="46"/>
      <c r="CE614" s="46"/>
      <c r="CF614" s="46"/>
      <c r="CG614" s="46"/>
      <c r="CH614" s="46"/>
      <c r="CI614" s="46"/>
      <c r="CJ614" s="46"/>
      <c r="CK614" s="46"/>
      <c r="CL614" s="46"/>
      <c r="CM614" s="46"/>
      <c r="CN614" s="46"/>
      <c r="CO614" s="46"/>
      <c r="CP614" s="46"/>
      <c r="CQ614" s="46"/>
      <c r="CR614" s="46"/>
      <c r="CS614" s="46"/>
      <c r="CT614" s="46"/>
      <c r="CU614" s="46"/>
      <c r="CV614" s="46"/>
      <c r="CW614" s="46"/>
      <c r="CX614" s="46"/>
      <c r="CY614" s="46"/>
      <c r="CZ614" s="46"/>
      <c r="DA614" s="46"/>
      <c r="DB614" s="46"/>
      <c r="DC614" s="46"/>
      <c r="DD614" s="46"/>
      <c r="DE614" s="46"/>
      <c r="DF614" s="46"/>
      <c r="DG614" s="46"/>
      <c r="DH614" s="46"/>
      <c r="DI614" s="46"/>
      <c r="DJ614" s="46"/>
      <c r="DK614" s="46"/>
      <c r="DL614" s="46"/>
      <c r="DM614" s="46"/>
      <c r="DN614" s="46"/>
      <c r="DO614" s="46"/>
      <c r="DP614" s="46"/>
      <c r="DQ614" s="46"/>
      <c r="DR614" s="46"/>
      <c r="DS614" s="46"/>
      <c r="DT614" s="46"/>
      <c r="DU614" s="46"/>
      <c r="DV614" s="46"/>
      <c r="DW614" s="46"/>
      <c r="DX614" s="46"/>
      <c r="DY614" s="46"/>
      <c r="DZ614" s="46"/>
      <c r="EA614" s="46"/>
      <c r="EB614" s="46"/>
      <c r="EC614" s="46"/>
      <c r="ED614" s="46"/>
      <c r="EE614" s="46"/>
      <c r="EF614" s="46"/>
      <c r="EG614" s="46"/>
      <c r="EH614" s="46"/>
      <c r="EI614" s="46"/>
      <c r="EJ614" s="46"/>
      <c r="EK614" s="46"/>
      <c r="EL614" s="46"/>
      <c r="EM614" s="46"/>
      <c r="EN614" s="46"/>
      <c r="EO614" s="46"/>
      <c r="EP614" s="46"/>
      <c r="EQ614" s="46"/>
      <c r="ER614" s="46"/>
      <c r="ES614" s="46"/>
      <c r="ET614" s="46"/>
      <c r="EU614" s="46"/>
      <c r="EV614" s="46"/>
      <c r="EW614" s="46"/>
      <c r="EX614" s="46"/>
      <c r="EY614" s="46"/>
      <c r="EZ614" s="46"/>
      <c r="FA614" s="46"/>
      <c r="FB614" s="46"/>
      <c r="FC614" s="46"/>
      <c r="FD614" s="46"/>
      <c r="FE614" s="46"/>
      <c r="FF614" s="46"/>
      <c r="FG614" s="46"/>
      <c r="FH614" s="46"/>
      <c r="FI614" s="46"/>
      <c r="FJ614" s="46"/>
      <c r="FK614" s="46"/>
      <c r="FL614" s="46"/>
      <c r="FM614" s="46"/>
      <c r="FN614" s="46"/>
      <c r="FO614" s="46"/>
      <c r="FP614" s="46"/>
      <c r="FQ614" s="46"/>
      <c r="FR614" s="46"/>
      <c r="FS614" s="46"/>
      <c r="FT614" s="46"/>
      <c r="FU614" s="46"/>
      <c r="FV614" s="46"/>
      <c r="FW614" s="46"/>
      <c r="FX614" s="46"/>
      <c r="FY614" s="46"/>
      <c r="FZ614" s="46"/>
      <c r="GA614" s="46"/>
      <c r="GB614" s="46"/>
      <c r="GC614" s="46"/>
      <c r="GD614" s="46"/>
      <c r="GE614" s="46"/>
      <c r="GF614" s="46"/>
      <c r="GG614" s="46"/>
      <c r="GH614" s="46"/>
      <c r="GI614" s="46"/>
      <c r="GJ614" s="46"/>
      <c r="GK614" s="46"/>
      <c r="GL614" s="46"/>
      <c r="GM614" s="46"/>
      <c r="GN614" s="46"/>
      <c r="GO614" s="46"/>
      <c r="GP614" s="46"/>
      <c r="GQ614" s="46"/>
      <c r="GR614" s="46"/>
      <c r="GS614" s="46"/>
      <c r="GT614" s="46"/>
      <c r="GU614" s="46"/>
      <c r="GV614" s="46"/>
      <c r="GW614" s="46"/>
      <c r="GX614" s="46"/>
      <c r="GY614" s="46"/>
      <c r="GZ614" s="46"/>
      <c r="HA614" s="46"/>
      <c r="HB614" s="46"/>
      <c r="HC614" s="46"/>
      <c r="HD614" s="46"/>
      <c r="HE614" s="46"/>
      <c r="HF614" s="46"/>
      <c r="HG614" s="46"/>
      <c r="HH614" s="46"/>
      <c r="HI614" s="46"/>
      <c r="HJ614" s="46"/>
      <c r="HK614" s="46"/>
      <c r="HL614" s="46"/>
      <c r="HM614" s="46"/>
      <c r="HN614" s="46"/>
      <c r="HO614" s="46"/>
      <c r="HP614" s="46"/>
      <c r="HQ614" s="46"/>
      <c r="HR614" s="46"/>
      <c r="HS614" s="46"/>
      <c r="HT614" s="46"/>
      <c r="HU614" s="46"/>
      <c r="HV614" s="46"/>
      <c r="HW614" s="46"/>
      <c r="HX614" s="46"/>
      <c r="HY614" s="46"/>
      <c r="HZ614" s="46"/>
      <c r="IA614" s="46"/>
      <c r="IB614" s="46"/>
      <c r="IC614" s="46"/>
      <c r="ID614" s="46"/>
      <c r="IE614" s="46"/>
      <c r="IF614" s="46"/>
      <c r="IG614" s="46"/>
      <c r="IH614" s="46"/>
      <c r="II614" s="46"/>
      <c r="IJ614" s="46"/>
      <c r="IK614" s="46"/>
      <c r="IL614" s="46"/>
      <c r="IM614" s="46"/>
    </row>
    <row r="615" spans="1:247" s="45" customFormat="1" ht="60.75" customHeight="1">
      <c r="A615" s="42">
        <v>606</v>
      </c>
      <c r="B615" s="43" t="s">
        <v>4840</v>
      </c>
      <c r="C615" s="97">
        <v>310</v>
      </c>
      <c r="D615" s="43" t="str">
        <f t="shared" si="114"/>
        <v>Директно възлагане</v>
      </c>
      <c r="E615" s="43" t="s">
        <v>113</v>
      </c>
      <c r="F615" s="97">
        <v>3045.6</v>
      </c>
      <c r="G615" s="44">
        <v>2018</v>
      </c>
      <c r="H615" s="43" t="str">
        <f>IF(ISERROR(VLOOKUP(I615, n_zop_all, 2, FALSE)), "", VLOOKUP(I615,n_zop_all, 2, FALSE))</f>
        <v>Директно възлагане</v>
      </c>
      <c r="I615" s="43" t="s">
        <v>113</v>
      </c>
      <c r="J615" s="44"/>
    </row>
    <row r="616" spans="1:247" s="45" customFormat="1" ht="45.75" customHeight="1">
      <c r="A616" s="42">
        <v>607</v>
      </c>
      <c r="B616" s="47" t="s">
        <v>4841</v>
      </c>
      <c r="C616" s="97">
        <v>310</v>
      </c>
      <c r="D616" s="43" t="str">
        <f t="shared" si="114"/>
        <v>Директно възлагане</v>
      </c>
      <c r="E616" s="43" t="s">
        <v>113</v>
      </c>
      <c r="F616" s="97"/>
      <c r="G616" s="43"/>
      <c r="H616" s="43"/>
      <c r="I616" s="43"/>
      <c r="J616" s="43"/>
      <c r="K616" s="46"/>
    </row>
    <row r="617" spans="1:247" s="45" customFormat="1" ht="45.75" customHeight="1">
      <c r="A617" s="42">
        <v>608</v>
      </c>
      <c r="B617" s="43" t="s">
        <v>4842</v>
      </c>
      <c r="C617" s="97">
        <v>300</v>
      </c>
      <c r="D617" s="43" t="str">
        <f t="shared" si="114"/>
        <v>Директно възлагане</v>
      </c>
      <c r="E617" s="43" t="s">
        <v>113</v>
      </c>
      <c r="F617" s="97">
        <v>278.95999999999998</v>
      </c>
      <c r="G617" s="44">
        <v>2018</v>
      </c>
      <c r="H617" s="43" t="str">
        <f>IF(ISERROR(VLOOKUP(I617, n_zop_all, 2, FALSE)), "", VLOOKUP(I617,n_zop_all, 2, FALSE))</f>
        <v>Директно възлагане</v>
      </c>
      <c r="I617" s="43" t="s">
        <v>113</v>
      </c>
      <c r="J617" s="44"/>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6"/>
      <c r="AL617" s="46"/>
      <c r="AM617" s="46"/>
      <c r="AN617" s="46"/>
      <c r="AO617" s="46"/>
      <c r="AP617" s="46"/>
      <c r="AQ617" s="46"/>
      <c r="AR617" s="46"/>
      <c r="AS617" s="46"/>
      <c r="AT617" s="46"/>
      <c r="AU617" s="46"/>
      <c r="AV617" s="46"/>
      <c r="AW617" s="46"/>
      <c r="AX617" s="46"/>
      <c r="AY617" s="46"/>
      <c r="AZ617" s="46"/>
      <c r="BA617" s="46"/>
      <c r="BB617" s="46"/>
      <c r="BC617" s="46"/>
      <c r="BD617" s="46"/>
      <c r="BE617" s="46"/>
      <c r="BF617" s="46"/>
      <c r="BG617" s="46"/>
      <c r="BH617" s="46"/>
      <c r="BI617" s="46"/>
      <c r="BJ617" s="46"/>
      <c r="BK617" s="46"/>
      <c r="BL617" s="46"/>
      <c r="BM617" s="46"/>
      <c r="BN617" s="46"/>
      <c r="BO617" s="46"/>
      <c r="BP617" s="46"/>
      <c r="BQ617" s="46"/>
      <c r="BR617" s="46"/>
      <c r="BS617" s="46"/>
      <c r="BT617" s="46"/>
      <c r="BU617" s="46"/>
      <c r="BV617" s="46"/>
      <c r="BW617" s="46"/>
      <c r="BX617" s="46"/>
      <c r="BY617" s="46"/>
      <c r="BZ617" s="46"/>
      <c r="CA617" s="46"/>
      <c r="CB617" s="46"/>
      <c r="CC617" s="46"/>
      <c r="CD617" s="46"/>
      <c r="CE617" s="46"/>
      <c r="CF617" s="46"/>
      <c r="CG617" s="46"/>
      <c r="CH617" s="46"/>
      <c r="CI617" s="46"/>
      <c r="CJ617" s="46"/>
      <c r="CK617" s="46"/>
      <c r="CL617" s="46"/>
      <c r="CM617" s="46"/>
      <c r="CN617" s="46"/>
      <c r="CO617" s="46"/>
      <c r="CP617" s="46"/>
      <c r="CQ617" s="46"/>
      <c r="CR617" s="46"/>
      <c r="CS617" s="46"/>
      <c r="CT617" s="46"/>
      <c r="CU617" s="46"/>
      <c r="CV617" s="46"/>
      <c r="CW617" s="46"/>
      <c r="CX617" s="46"/>
      <c r="CY617" s="46"/>
      <c r="CZ617" s="46"/>
      <c r="DA617" s="46"/>
      <c r="DB617" s="46"/>
      <c r="DC617" s="46"/>
      <c r="DD617" s="46"/>
      <c r="DE617" s="46"/>
      <c r="DF617" s="46"/>
      <c r="DG617" s="46"/>
      <c r="DH617" s="46"/>
      <c r="DI617" s="46"/>
      <c r="DJ617" s="46"/>
      <c r="DK617" s="46"/>
      <c r="DL617" s="46"/>
      <c r="DM617" s="46"/>
      <c r="DN617" s="46"/>
      <c r="DO617" s="46"/>
      <c r="DP617" s="46"/>
      <c r="DQ617" s="46"/>
      <c r="DR617" s="46"/>
      <c r="DS617" s="46"/>
      <c r="DT617" s="46"/>
      <c r="DU617" s="46"/>
      <c r="DV617" s="46"/>
      <c r="DW617" s="46"/>
      <c r="DX617" s="46"/>
      <c r="DY617" s="46"/>
      <c r="DZ617" s="46"/>
      <c r="EA617" s="46"/>
      <c r="EB617" s="46"/>
      <c r="EC617" s="46"/>
      <c r="ED617" s="46"/>
      <c r="EE617" s="46"/>
      <c r="EF617" s="46"/>
      <c r="EG617" s="46"/>
      <c r="EH617" s="46"/>
      <c r="EI617" s="46"/>
      <c r="EJ617" s="46"/>
      <c r="EK617" s="46"/>
      <c r="EL617" s="46"/>
      <c r="EM617" s="46"/>
      <c r="EN617" s="46"/>
      <c r="EO617" s="46"/>
      <c r="EP617" s="46"/>
      <c r="EQ617" s="46"/>
      <c r="ER617" s="46"/>
      <c r="ES617" s="46"/>
      <c r="ET617" s="46"/>
      <c r="EU617" s="46"/>
      <c r="EV617" s="46"/>
      <c r="EW617" s="46"/>
      <c r="EX617" s="46"/>
      <c r="EY617" s="46"/>
      <c r="EZ617" s="46"/>
      <c r="FA617" s="46"/>
      <c r="FB617" s="46"/>
      <c r="FC617" s="46"/>
      <c r="FD617" s="46"/>
      <c r="FE617" s="46"/>
      <c r="FF617" s="46"/>
      <c r="FG617" s="46"/>
      <c r="FH617" s="46"/>
      <c r="FI617" s="46"/>
      <c r="FJ617" s="46"/>
      <c r="FK617" s="46"/>
      <c r="FL617" s="46"/>
      <c r="FM617" s="46"/>
      <c r="FN617" s="46"/>
      <c r="FO617" s="46"/>
      <c r="FP617" s="46"/>
      <c r="FQ617" s="46"/>
      <c r="FR617" s="46"/>
      <c r="FS617" s="46"/>
      <c r="FT617" s="46"/>
      <c r="FU617" s="46"/>
      <c r="FV617" s="46"/>
      <c r="FW617" s="46"/>
      <c r="FX617" s="46"/>
      <c r="FY617" s="46"/>
      <c r="FZ617" s="46"/>
      <c r="GA617" s="46"/>
      <c r="GB617" s="46"/>
      <c r="GC617" s="46"/>
      <c r="GD617" s="46"/>
      <c r="GE617" s="46"/>
      <c r="GF617" s="46"/>
      <c r="GG617" s="46"/>
      <c r="GH617" s="46"/>
      <c r="GI617" s="46"/>
      <c r="GJ617" s="46"/>
      <c r="GK617" s="46"/>
      <c r="GL617" s="46"/>
      <c r="GM617" s="46"/>
      <c r="GN617" s="46"/>
      <c r="GO617" s="46"/>
      <c r="GP617" s="46"/>
      <c r="GQ617" s="46"/>
      <c r="GR617" s="46"/>
      <c r="GS617" s="46"/>
      <c r="GT617" s="46"/>
      <c r="GU617" s="46"/>
      <c r="GV617" s="46"/>
      <c r="GW617" s="46"/>
      <c r="GX617" s="46"/>
      <c r="GY617" s="46"/>
      <c r="GZ617" s="46"/>
      <c r="HA617" s="46"/>
      <c r="HB617" s="46"/>
      <c r="HC617" s="46"/>
      <c r="HD617" s="46"/>
      <c r="HE617" s="46"/>
      <c r="HF617" s="46"/>
      <c r="HG617" s="46"/>
      <c r="HH617" s="46"/>
      <c r="HI617" s="46"/>
      <c r="HJ617" s="46"/>
      <c r="HK617" s="46"/>
      <c r="HL617" s="46"/>
      <c r="HM617" s="46"/>
      <c r="HN617" s="46"/>
      <c r="HO617" s="46"/>
      <c r="HP617" s="46"/>
      <c r="HQ617" s="46"/>
      <c r="HR617" s="46"/>
      <c r="HS617" s="46"/>
      <c r="HT617" s="46"/>
      <c r="HU617" s="46"/>
      <c r="HV617" s="46"/>
      <c r="HW617" s="46"/>
      <c r="HX617" s="46"/>
      <c r="HY617" s="46"/>
      <c r="HZ617" s="46"/>
      <c r="IA617" s="46"/>
      <c r="IB617" s="46"/>
      <c r="IC617" s="46"/>
      <c r="ID617" s="46"/>
      <c r="IE617" s="46"/>
      <c r="IF617" s="46"/>
      <c r="IG617" s="46"/>
      <c r="IH617" s="46"/>
      <c r="II617" s="46"/>
      <c r="IJ617" s="46"/>
      <c r="IK617" s="46"/>
      <c r="IL617" s="46"/>
      <c r="IM617" s="46"/>
    </row>
    <row r="618" spans="1:247" s="45" customFormat="1" ht="30.75" customHeight="1">
      <c r="A618" s="42">
        <v>609</v>
      </c>
      <c r="B618" s="43" t="s">
        <v>4843</v>
      </c>
      <c r="C618" s="97">
        <v>300</v>
      </c>
      <c r="D618" s="43" t="str">
        <f t="shared" si="114"/>
        <v>Директно възлагане</v>
      </c>
      <c r="E618" s="43" t="s">
        <v>114</v>
      </c>
      <c r="F618" s="97"/>
      <c r="G618" s="44"/>
      <c r="H618" s="43"/>
      <c r="I618" s="43"/>
      <c r="J618" s="44"/>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6"/>
      <c r="AL618" s="46"/>
      <c r="AM618" s="46"/>
      <c r="AN618" s="46"/>
      <c r="AO618" s="46"/>
      <c r="AP618" s="46"/>
      <c r="AQ618" s="46"/>
      <c r="AR618" s="46"/>
      <c r="AS618" s="46"/>
      <c r="AT618" s="46"/>
      <c r="AU618" s="46"/>
      <c r="AV618" s="46"/>
      <c r="AW618" s="46"/>
      <c r="AX618" s="46"/>
      <c r="AY618" s="46"/>
      <c r="AZ618" s="46"/>
      <c r="BA618" s="46"/>
      <c r="BB618" s="46"/>
      <c r="BC618" s="46"/>
      <c r="BD618" s="46"/>
      <c r="BE618" s="46"/>
      <c r="BF618" s="46"/>
      <c r="BG618" s="46"/>
      <c r="BH618" s="46"/>
      <c r="BI618" s="46"/>
      <c r="BJ618" s="46"/>
      <c r="BK618" s="46"/>
      <c r="BL618" s="46"/>
      <c r="BM618" s="46"/>
      <c r="BN618" s="46"/>
      <c r="BO618" s="46"/>
      <c r="BP618" s="46"/>
      <c r="BQ618" s="46"/>
      <c r="BR618" s="46"/>
      <c r="BS618" s="46"/>
      <c r="BT618" s="46"/>
      <c r="BU618" s="46"/>
      <c r="BV618" s="46"/>
      <c r="BW618" s="46"/>
      <c r="BX618" s="46"/>
      <c r="BY618" s="46"/>
      <c r="BZ618" s="46"/>
      <c r="CA618" s="46"/>
      <c r="CB618" s="46"/>
      <c r="CC618" s="46"/>
      <c r="CD618" s="46"/>
      <c r="CE618" s="46"/>
      <c r="CF618" s="46"/>
      <c r="CG618" s="46"/>
      <c r="CH618" s="46"/>
      <c r="CI618" s="46"/>
      <c r="CJ618" s="46"/>
      <c r="CK618" s="46"/>
      <c r="CL618" s="46"/>
      <c r="CM618" s="46"/>
      <c r="CN618" s="46"/>
      <c r="CO618" s="46"/>
      <c r="CP618" s="46"/>
      <c r="CQ618" s="46"/>
      <c r="CR618" s="46"/>
      <c r="CS618" s="46"/>
      <c r="CT618" s="46"/>
      <c r="CU618" s="46"/>
      <c r="CV618" s="46"/>
      <c r="CW618" s="46"/>
      <c r="CX618" s="46"/>
      <c r="CY618" s="46"/>
      <c r="CZ618" s="46"/>
      <c r="DA618" s="46"/>
      <c r="DB618" s="46"/>
      <c r="DC618" s="46"/>
      <c r="DD618" s="46"/>
      <c r="DE618" s="46"/>
      <c r="DF618" s="46"/>
      <c r="DG618" s="46"/>
      <c r="DH618" s="46"/>
      <c r="DI618" s="46"/>
      <c r="DJ618" s="46"/>
      <c r="DK618" s="46"/>
      <c r="DL618" s="46"/>
      <c r="DM618" s="46"/>
      <c r="DN618" s="46"/>
      <c r="DO618" s="46"/>
      <c r="DP618" s="46"/>
      <c r="DQ618" s="46"/>
      <c r="DR618" s="46"/>
      <c r="DS618" s="46"/>
      <c r="DT618" s="46"/>
      <c r="DU618" s="46"/>
      <c r="DV618" s="46"/>
      <c r="DW618" s="46"/>
      <c r="DX618" s="46"/>
      <c r="DY618" s="46"/>
      <c r="DZ618" s="46"/>
      <c r="EA618" s="46"/>
      <c r="EB618" s="46"/>
      <c r="EC618" s="46"/>
      <c r="ED618" s="46"/>
      <c r="EE618" s="46"/>
      <c r="EF618" s="46"/>
      <c r="EG618" s="46"/>
      <c r="EH618" s="46"/>
      <c r="EI618" s="46"/>
      <c r="EJ618" s="46"/>
      <c r="EK618" s="46"/>
      <c r="EL618" s="46"/>
      <c r="EM618" s="46"/>
      <c r="EN618" s="46"/>
      <c r="EO618" s="46"/>
      <c r="EP618" s="46"/>
      <c r="EQ618" s="46"/>
      <c r="ER618" s="46"/>
      <c r="ES618" s="46"/>
      <c r="ET618" s="46"/>
      <c r="EU618" s="46"/>
      <c r="EV618" s="46"/>
      <c r="EW618" s="46"/>
      <c r="EX618" s="46"/>
      <c r="EY618" s="46"/>
      <c r="EZ618" s="46"/>
      <c r="FA618" s="46"/>
      <c r="FB618" s="46"/>
      <c r="FC618" s="46"/>
      <c r="FD618" s="46"/>
      <c r="FE618" s="46"/>
      <c r="FF618" s="46"/>
      <c r="FG618" s="46"/>
      <c r="FH618" s="46"/>
      <c r="FI618" s="46"/>
      <c r="FJ618" s="46"/>
      <c r="FK618" s="46"/>
      <c r="FL618" s="46"/>
      <c r="FM618" s="46"/>
      <c r="FN618" s="46"/>
      <c r="FO618" s="46"/>
      <c r="FP618" s="46"/>
      <c r="FQ618" s="46"/>
      <c r="FR618" s="46"/>
      <c r="FS618" s="46"/>
      <c r="FT618" s="46"/>
      <c r="FU618" s="46"/>
      <c r="FV618" s="46"/>
      <c r="FW618" s="46"/>
      <c r="FX618" s="46"/>
      <c r="FY618" s="46"/>
      <c r="FZ618" s="46"/>
      <c r="GA618" s="46"/>
      <c r="GB618" s="46"/>
      <c r="GC618" s="46"/>
      <c r="GD618" s="46"/>
      <c r="GE618" s="46"/>
      <c r="GF618" s="46"/>
      <c r="GG618" s="46"/>
      <c r="GH618" s="46"/>
      <c r="GI618" s="46"/>
      <c r="GJ618" s="46"/>
      <c r="GK618" s="46"/>
      <c r="GL618" s="46"/>
      <c r="GM618" s="46"/>
      <c r="GN618" s="46"/>
      <c r="GO618" s="46"/>
      <c r="GP618" s="46"/>
      <c r="GQ618" s="46"/>
      <c r="GR618" s="46"/>
      <c r="GS618" s="46"/>
      <c r="GT618" s="46"/>
      <c r="GU618" s="46"/>
      <c r="GV618" s="46"/>
      <c r="GW618" s="46"/>
      <c r="GX618" s="46"/>
      <c r="GY618" s="46"/>
      <c r="GZ618" s="46"/>
      <c r="HA618" s="46"/>
      <c r="HB618" s="46"/>
      <c r="HC618" s="46"/>
      <c r="HD618" s="46"/>
      <c r="HE618" s="46"/>
      <c r="HF618" s="46"/>
      <c r="HG618" s="46"/>
      <c r="HH618" s="46"/>
      <c r="HI618" s="46"/>
      <c r="HJ618" s="46"/>
      <c r="HK618" s="46"/>
      <c r="HL618" s="46"/>
      <c r="HM618" s="46"/>
      <c r="HN618" s="46"/>
      <c r="HO618" s="46"/>
      <c r="HP618" s="46"/>
      <c r="HQ618" s="46"/>
      <c r="HR618" s="46"/>
      <c r="HS618" s="46"/>
      <c r="HT618" s="46"/>
      <c r="HU618" s="46"/>
      <c r="HV618" s="46"/>
      <c r="HW618" s="46"/>
      <c r="HX618" s="46"/>
      <c r="HY618" s="46"/>
      <c r="HZ618" s="46"/>
      <c r="IA618" s="46"/>
      <c r="IB618" s="46"/>
      <c r="IC618" s="46"/>
      <c r="ID618" s="46"/>
      <c r="IE618" s="46"/>
      <c r="IF618" s="46"/>
      <c r="IG618" s="46"/>
      <c r="IH618" s="46"/>
      <c r="II618" s="46"/>
      <c r="IJ618" s="46"/>
      <c r="IK618" s="46"/>
      <c r="IL618" s="46"/>
      <c r="IM618" s="46"/>
    </row>
    <row r="619" spans="1:247" s="45" customFormat="1" ht="45.75" customHeight="1">
      <c r="A619" s="42">
        <v>610</v>
      </c>
      <c r="B619" s="47" t="s">
        <v>4844</v>
      </c>
      <c r="C619" s="98">
        <v>300</v>
      </c>
      <c r="D619" s="43" t="str">
        <f t="shared" si="114"/>
        <v>Директно възлагане</v>
      </c>
      <c r="E619" s="43" t="s">
        <v>113</v>
      </c>
      <c r="F619" s="97"/>
      <c r="G619" s="43"/>
      <c r="H619" s="43"/>
      <c r="I619" s="43"/>
      <c r="J619" s="43"/>
      <c r="K619" s="46"/>
    </row>
    <row r="620" spans="1:247" s="45" customFormat="1" ht="45.75" customHeight="1">
      <c r="A620" s="42">
        <v>611</v>
      </c>
      <c r="B620" s="47" t="s">
        <v>4845</v>
      </c>
      <c r="C620" s="98">
        <v>280</v>
      </c>
      <c r="D620" s="43" t="str">
        <f t="shared" si="114"/>
        <v>Директно възлагане</v>
      </c>
      <c r="E620" s="43" t="s">
        <v>113</v>
      </c>
      <c r="F620" s="97"/>
      <c r="G620" s="43"/>
      <c r="H620" s="43"/>
      <c r="I620" s="43"/>
      <c r="J620" s="43"/>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6"/>
      <c r="AL620" s="46"/>
      <c r="AM620" s="46"/>
      <c r="AN620" s="46"/>
      <c r="AO620" s="46"/>
      <c r="AP620" s="46"/>
      <c r="AQ620" s="46"/>
      <c r="AR620" s="46"/>
      <c r="AS620" s="46"/>
      <c r="AT620" s="46"/>
      <c r="AU620" s="46"/>
      <c r="AV620" s="46"/>
      <c r="AW620" s="46"/>
      <c r="AX620" s="46"/>
      <c r="AY620" s="46"/>
      <c r="AZ620" s="46"/>
      <c r="BA620" s="46"/>
      <c r="BB620" s="46"/>
      <c r="BC620" s="46"/>
      <c r="BD620" s="46"/>
      <c r="BE620" s="46"/>
      <c r="BF620" s="46"/>
      <c r="BG620" s="46"/>
      <c r="BH620" s="46"/>
      <c r="BI620" s="46"/>
      <c r="BJ620" s="46"/>
      <c r="BK620" s="46"/>
      <c r="BL620" s="46"/>
      <c r="BM620" s="46"/>
      <c r="BN620" s="46"/>
      <c r="BO620" s="46"/>
      <c r="BP620" s="46"/>
      <c r="BQ620" s="46"/>
      <c r="BR620" s="46"/>
      <c r="BS620" s="46"/>
      <c r="BT620" s="46"/>
      <c r="BU620" s="46"/>
      <c r="BV620" s="46"/>
      <c r="BW620" s="46"/>
      <c r="BX620" s="46"/>
      <c r="BY620" s="46"/>
      <c r="BZ620" s="46"/>
      <c r="CA620" s="46"/>
      <c r="CB620" s="46"/>
      <c r="CC620" s="46"/>
      <c r="CD620" s="46"/>
      <c r="CE620" s="46"/>
      <c r="CF620" s="46"/>
      <c r="CG620" s="46"/>
      <c r="CH620" s="46"/>
      <c r="CI620" s="46"/>
      <c r="CJ620" s="46"/>
      <c r="CK620" s="46"/>
      <c r="CL620" s="46"/>
      <c r="CM620" s="46"/>
      <c r="CN620" s="46"/>
      <c r="CO620" s="46"/>
      <c r="CP620" s="46"/>
      <c r="CQ620" s="46"/>
      <c r="CR620" s="46"/>
      <c r="CS620" s="46"/>
      <c r="CT620" s="46"/>
      <c r="CU620" s="46"/>
      <c r="CV620" s="46"/>
      <c r="CW620" s="46"/>
      <c r="CX620" s="46"/>
      <c r="CY620" s="46"/>
      <c r="CZ620" s="46"/>
      <c r="DA620" s="46"/>
      <c r="DB620" s="46"/>
      <c r="DC620" s="46"/>
      <c r="DD620" s="46"/>
      <c r="DE620" s="46"/>
      <c r="DF620" s="46"/>
      <c r="DG620" s="46"/>
      <c r="DH620" s="46"/>
      <c r="DI620" s="46"/>
      <c r="DJ620" s="46"/>
      <c r="DK620" s="46"/>
      <c r="DL620" s="46"/>
      <c r="DM620" s="46"/>
      <c r="DN620" s="46"/>
      <c r="DO620" s="46"/>
      <c r="DP620" s="46"/>
      <c r="DQ620" s="46"/>
      <c r="DR620" s="46"/>
      <c r="DS620" s="46"/>
      <c r="DT620" s="46"/>
      <c r="DU620" s="46"/>
      <c r="DV620" s="46"/>
      <c r="DW620" s="46"/>
      <c r="DX620" s="46"/>
      <c r="DY620" s="46"/>
      <c r="DZ620" s="46"/>
      <c r="EA620" s="46"/>
      <c r="EB620" s="46"/>
      <c r="EC620" s="46"/>
      <c r="ED620" s="46"/>
      <c r="EE620" s="46"/>
      <c r="EF620" s="46"/>
      <c r="EG620" s="46"/>
      <c r="EH620" s="46"/>
      <c r="EI620" s="46"/>
      <c r="EJ620" s="46"/>
      <c r="EK620" s="46"/>
      <c r="EL620" s="46"/>
      <c r="EM620" s="46"/>
      <c r="EN620" s="46"/>
      <c r="EO620" s="46"/>
      <c r="EP620" s="46"/>
      <c r="EQ620" s="46"/>
      <c r="ER620" s="46"/>
      <c r="ES620" s="46"/>
      <c r="ET620" s="46"/>
      <c r="EU620" s="46"/>
      <c r="EV620" s="46"/>
      <c r="EW620" s="46"/>
      <c r="EX620" s="46"/>
      <c r="EY620" s="46"/>
      <c r="EZ620" s="46"/>
      <c r="FA620" s="46"/>
      <c r="FB620" s="46"/>
      <c r="FC620" s="46"/>
      <c r="FD620" s="46"/>
      <c r="FE620" s="46"/>
      <c r="FF620" s="46"/>
      <c r="FG620" s="46"/>
      <c r="FH620" s="46"/>
      <c r="FI620" s="46"/>
      <c r="FJ620" s="46"/>
      <c r="FK620" s="46"/>
      <c r="FL620" s="46"/>
      <c r="FM620" s="46"/>
      <c r="FN620" s="46"/>
      <c r="FO620" s="46"/>
      <c r="FP620" s="46"/>
      <c r="FQ620" s="46"/>
      <c r="FR620" s="46"/>
      <c r="FS620" s="46"/>
      <c r="FT620" s="46"/>
      <c r="FU620" s="46"/>
      <c r="FV620" s="46"/>
      <c r="FW620" s="46"/>
      <c r="FX620" s="46"/>
      <c r="FY620" s="46"/>
      <c r="FZ620" s="46"/>
      <c r="GA620" s="46"/>
      <c r="GB620" s="46"/>
      <c r="GC620" s="46"/>
      <c r="GD620" s="46"/>
      <c r="GE620" s="46"/>
      <c r="GF620" s="46"/>
      <c r="GG620" s="46"/>
      <c r="GH620" s="46"/>
      <c r="GI620" s="46"/>
      <c r="GJ620" s="46"/>
      <c r="GK620" s="46"/>
      <c r="GL620" s="46"/>
      <c r="GM620" s="46"/>
      <c r="GN620" s="46"/>
      <c r="GO620" s="46"/>
      <c r="GP620" s="46"/>
      <c r="GQ620" s="46"/>
      <c r="GR620" s="46"/>
      <c r="GS620" s="46"/>
      <c r="GT620" s="46"/>
      <c r="GU620" s="46"/>
      <c r="GV620" s="46"/>
      <c r="GW620" s="46"/>
      <c r="GX620" s="46"/>
      <c r="GY620" s="46"/>
      <c r="GZ620" s="46"/>
      <c r="HA620" s="46"/>
      <c r="HB620" s="46"/>
      <c r="HC620" s="46"/>
      <c r="HD620" s="46"/>
      <c r="HE620" s="46"/>
      <c r="HF620" s="46"/>
      <c r="HG620" s="46"/>
      <c r="HH620" s="46"/>
      <c r="HI620" s="46"/>
      <c r="HJ620" s="46"/>
      <c r="HK620" s="46"/>
      <c r="HL620" s="46"/>
      <c r="HM620" s="46"/>
      <c r="HN620" s="46"/>
      <c r="HO620" s="46"/>
      <c r="HP620" s="46"/>
      <c r="HQ620" s="46"/>
      <c r="HR620" s="46"/>
      <c r="HS620" s="46"/>
      <c r="HT620" s="46"/>
      <c r="HU620" s="46"/>
      <c r="HV620" s="46"/>
      <c r="HW620" s="46"/>
      <c r="HX620" s="46"/>
      <c r="HY620" s="46"/>
      <c r="HZ620" s="46"/>
      <c r="IA620" s="46"/>
      <c r="IB620" s="46"/>
      <c r="IC620" s="46"/>
      <c r="ID620" s="46"/>
      <c r="IE620" s="46"/>
      <c r="IF620" s="46"/>
      <c r="IG620" s="46"/>
      <c r="IH620" s="46"/>
      <c r="II620" s="46"/>
      <c r="IJ620" s="46"/>
      <c r="IK620" s="46"/>
      <c r="IL620" s="46"/>
      <c r="IM620" s="46"/>
    </row>
    <row r="621" spans="1:247" s="45" customFormat="1" ht="45.75" customHeight="1">
      <c r="A621" s="42">
        <v>612</v>
      </c>
      <c r="B621" s="43" t="s">
        <v>4846</v>
      </c>
      <c r="C621" s="97">
        <v>260</v>
      </c>
      <c r="D621" s="43" t="str">
        <f t="shared" si="114"/>
        <v>Директно възлагане</v>
      </c>
      <c r="E621" s="43" t="s">
        <v>113</v>
      </c>
      <c r="F621" s="97"/>
      <c r="G621" s="44"/>
      <c r="H621" s="43"/>
      <c r="I621" s="43"/>
      <c r="J621" s="44"/>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c r="BC621" s="46"/>
      <c r="BD621" s="46"/>
      <c r="BE621" s="46"/>
      <c r="BF621" s="46"/>
      <c r="BG621" s="46"/>
      <c r="BH621" s="46"/>
      <c r="BI621" s="46"/>
      <c r="BJ621" s="46"/>
      <c r="BK621" s="46"/>
      <c r="BL621" s="46"/>
      <c r="BM621" s="46"/>
      <c r="BN621" s="46"/>
      <c r="BO621" s="46"/>
      <c r="BP621" s="46"/>
      <c r="BQ621" s="46"/>
      <c r="BR621" s="46"/>
      <c r="BS621" s="46"/>
      <c r="BT621" s="46"/>
      <c r="BU621" s="46"/>
      <c r="BV621" s="46"/>
      <c r="BW621" s="46"/>
      <c r="BX621" s="46"/>
      <c r="BY621" s="46"/>
      <c r="BZ621" s="46"/>
      <c r="CA621" s="46"/>
      <c r="CB621" s="46"/>
      <c r="CC621" s="46"/>
      <c r="CD621" s="46"/>
      <c r="CE621" s="46"/>
      <c r="CF621" s="46"/>
      <c r="CG621" s="46"/>
      <c r="CH621" s="46"/>
      <c r="CI621" s="46"/>
      <c r="CJ621" s="46"/>
      <c r="CK621" s="46"/>
      <c r="CL621" s="46"/>
      <c r="CM621" s="46"/>
      <c r="CN621" s="46"/>
      <c r="CO621" s="46"/>
      <c r="CP621" s="46"/>
      <c r="CQ621" s="46"/>
      <c r="CR621" s="46"/>
      <c r="CS621" s="46"/>
      <c r="CT621" s="46"/>
      <c r="CU621" s="46"/>
      <c r="CV621" s="46"/>
      <c r="CW621" s="46"/>
      <c r="CX621" s="46"/>
      <c r="CY621" s="46"/>
      <c r="CZ621" s="46"/>
      <c r="DA621" s="46"/>
      <c r="DB621" s="46"/>
      <c r="DC621" s="46"/>
      <c r="DD621" s="46"/>
      <c r="DE621" s="46"/>
      <c r="DF621" s="46"/>
      <c r="DG621" s="46"/>
      <c r="DH621" s="46"/>
      <c r="DI621" s="46"/>
      <c r="DJ621" s="46"/>
      <c r="DK621" s="46"/>
      <c r="DL621" s="46"/>
      <c r="DM621" s="46"/>
      <c r="DN621" s="46"/>
      <c r="DO621" s="46"/>
      <c r="DP621" s="46"/>
      <c r="DQ621" s="46"/>
      <c r="DR621" s="46"/>
      <c r="DS621" s="46"/>
      <c r="DT621" s="46"/>
      <c r="DU621" s="46"/>
      <c r="DV621" s="46"/>
      <c r="DW621" s="46"/>
      <c r="DX621" s="46"/>
      <c r="DY621" s="46"/>
      <c r="DZ621" s="46"/>
      <c r="EA621" s="46"/>
      <c r="EB621" s="46"/>
      <c r="EC621" s="46"/>
      <c r="ED621" s="46"/>
      <c r="EE621" s="46"/>
      <c r="EF621" s="46"/>
      <c r="EG621" s="46"/>
      <c r="EH621" s="46"/>
      <c r="EI621" s="46"/>
      <c r="EJ621" s="46"/>
      <c r="EK621" s="46"/>
      <c r="EL621" s="46"/>
      <c r="EM621" s="46"/>
      <c r="EN621" s="46"/>
      <c r="EO621" s="46"/>
      <c r="EP621" s="46"/>
      <c r="EQ621" s="46"/>
      <c r="ER621" s="46"/>
      <c r="ES621" s="46"/>
      <c r="ET621" s="46"/>
      <c r="EU621" s="46"/>
      <c r="EV621" s="46"/>
      <c r="EW621" s="46"/>
      <c r="EX621" s="46"/>
      <c r="EY621" s="46"/>
      <c r="EZ621" s="46"/>
      <c r="FA621" s="46"/>
      <c r="FB621" s="46"/>
      <c r="FC621" s="46"/>
      <c r="FD621" s="46"/>
      <c r="FE621" s="46"/>
      <c r="FF621" s="46"/>
      <c r="FG621" s="46"/>
      <c r="FH621" s="46"/>
      <c r="FI621" s="46"/>
      <c r="FJ621" s="46"/>
      <c r="FK621" s="46"/>
      <c r="FL621" s="46"/>
      <c r="FM621" s="46"/>
      <c r="FN621" s="46"/>
      <c r="FO621" s="46"/>
      <c r="FP621" s="46"/>
      <c r="FQ621" s="46"/>
      <c r="FR621" s="46"/>
      <c r="FS621" s="46"/>
      <c r="FT621" s="46"/>
      <c r="FU621" s="46"/>
      <c r="FV621" s="46"/>
      <c r="FW621" s="46"/>
      <c r="FX621" s="46"/>
      <c r="FY621" s="46"/>
      <c r="FZ621" s="46"/>
      <c r="GA621" s="46"/>
      <c r="GB621" s="46"/>
      <c r="GC621" s="46"/>
      <c r="GD621" s="46"/>
      <c r="GE621" s="46"/>
      <c r="GF621" s="46"/>
      <c r="GG621" s="46"/>
      <c r="GH621" s="46"/>
      <c r="GI621" s="46"/>
      <c r="GJ621" s="46"/>
      <c r="GK621" s="46"/>
      <c r="GL621" s="46"/>
      <c r="GM621" s="46"/>
      <c r="GN621" s="46"/>
      <c r="GO621" s="46"/>
      <c r="GP621" s="46"/>
      <c r="GQ621" s="46"/>
      <c r="GR621" s="46"/>
      <c r="GS621" s="46"/>
      <c r="GT621" s="46"/>
      <c r="GU621" s="46"/>
      <c r="GV621" s="46"/>
      <c r="GW621" s="46"/>
      <c r="GX621" s="46"/>
      <c r="GY621" s="46"/>
      <c r="GZ621" s="46"/>
      <c r="HA621" s="46"/>
      <c r="HB621" s="46"/>
      <c r="HC621" s="46"/>
      <c r="HD621" s="46"/>
      <c r="HE621" s="46"/>
      <c r="HF621" s="46"/>
      <c r="HG621" s="46"/>
      <c r="HH621" s="46"/>
      <c r="HI621" s="46"/>
      <c r="HJ621" s="46"/>
      <c r="HK621" s="46"/>
      <c r="HL621" s="46"/>
      <c r="HM621" s="46"/>
      <c r="HN621" s="46"/>
      <c r="HO621" s="46"/>
      <c r="HP621" s="46"/>
      <c r="HQ621" s="46"/>
      <c r="HR621" s="46"/>
      <c r="HS621" s="46"/>
      <c r="HT621" s="46"/>
      <c r="HU621" s="46"/>
      <c r="HV621" s="46"/>
      <c r="HW621" s="46"/>
      <c r="HX621" s="46"/>
      <c r="HY621" s="46"/>
      <c r="HZ621" s="46"/>
      <c r="IA621" s="46"/>
      <c r="IB621" s="46"/>
      <c r="IC621" s="46"/>
      <c r="ID621" s="46"/>
      <c r="IE621" s="46"/>
      <c r="IF621" s="46"/>
      <c r="IG621" s="46"/>
      <c r="IH621" s="46"/>
      <c r="II621" s="46"/>
      <c r="IJ621" s="46"/>
      <c r="IK621" s="46"/>
      <c r="IL621" s="46"/>
      <c r="IM621" s="46"/>
    </row>
    <row r="622" spans="1:247" s="45" customFormat="1" ht="45.75" customHeight="1">
      <c r="A622" s="42">
        <v>613</v>
      </c>
      <c r="B622" s="47" t="s">
        <v>4847</v>
      </c>
      <c r="C622" s="98">
        <v>250</v>
      </c>
      <c r="D622" s="43" t="str">
        <f t="shared" si="114"/>
        <v>Директно възлагане</v>
      </c>
      <c r="E622" s="43" t="s">
        <v>113</v>
      </c>
      <c r="F622" s="97">
        <v>249</v>
      </c>
      <c r="G622" s="43">
        <v>2018</v>
      </c>
      <c r="H622" s="43" t="str">
        <f>IF(ISERROR(VLOOKUP(I622, n_zop_all, 2, FALSE)), "", VLOOKUP(I622,n_zop_all, 2, FALSE))</f>
        <v>Директно възлагане</v>
      </c>
      <c r="I622" s="43" t="s">
        <v>113</v>
      </c>
      <c r="J622" s="43"/>
      <c r="K622" s="46"/>
    </row>
    <row r="623" spans="1:247" s="45" customFormat="1" ht="45.75" customHeight="1">
      <c r="A623" s="42">
        <v>614</v>
      </c>
      <c r="B623" s="47" t="s">
        <v>4848</v>
      </c>
      <c r="C623" s="98">
        <v>250</v>
      </c>
      <c r="D623" s="43" t="str">
        <f t="shared" si="114"/>
        <v>Директно възлагане</v>
      </c>
      <c r="E623" s="43" t="s">
        <v>113</v>
      </c>
      <c r="F623" s="97">
        <v>230</v>
      </c>
      <c r="G623" s="43">
        <v>2018</v>
      </c>
      <c r="H623" s="43" t="str">
        <f>IF(ISERROR(VLOOKUP(I623, n_zop_all, 2, FALSE)), "", VLOOKUP(I623,n_zop_all, 2, FALSE))</f>
        <v>Директно възлагане</v>
      </c>
      <c r="I623" s="43" t="s">
        <v>113</v>
      </c>
      <c r="J623" s="43"/>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c r="BC623" s="46"/>
      <c r="BD623" s="46"/>
      <c r="BE623" s="46"/>
      <c r="BF623" s="46"/>
      <c r="BG623" s="46"/>
      <c r="BH623" s="46"/>
      <c r="BI623" s="46"/>
      <c r="BJ623" s="46"/>
      <c r="BK623" s="46"/>
      <c r="BL623" s="46"/>
      <c r="BM623" s="46"/>
      <c r="BN623" s="46"/>
      <c r="BO623" s="46"/>
      <c r="BP623" s="46"/>
      <c r="BQ623" s="46"/>
      <c r="BR623" s="46"/>
      <c r="BS623" s="46"/>
      <c r="BT623" s="46"/>
      <c r="BU623" s="46"/>
      <c r="BV623" s="46"/>
      <c r="BW623" s="46"/>
      <c r="BX623" s="46"/>
      <c r="BY623" s="46"/>
      <c r="BZ623" s="46"/>
      <c r="CA623" s="46"/>
      <c r="CB623" s="46"/>
      <c r="CC623" s="46"/>
      <c r="CD623" s="46"/>
      <c r="CE623" s="46"/>
      <c r="CF623" s="46"/>
      <c r="CG623" s="46"/>
      <c r="CH623" s="46"/>
      <c r="CI623" s="46"/>
      <c r="CJ623" s="46"/>
      <c r="CK623" s="46"/>
      <c r="CL623" s="46"/>
      <c r="CM623" s="46"/>
      <c r="CN623" s="46"/>
      <c r="CO623" s="46"/>
      <c r="CP623" s="46"/>
      <c r="CQ623" s="46"/>
      <c r="CR623" s="46"/>
      <c r="CS623" s="46"/>
      <c r="CT623" s="46"/>
      <c r="CU623" s="46"/>
      <c r="CV623" s="46"/>
      <c r="CW623" s="46"/>
      <c r="CX623" s="46"/>
      <c r="CY623" s="46"/>
      <c r="CZ623" s="46"/>
      <c r="DA623" s="46"/>
      <c r="DB623" s="46"/>
      <c r="DC623" s="46"/>
      <c r="DD623" s="46"/>
      <c r="DE623" s="46"/>
      <c r="DF623" s="46"/>
      <c r="DG623" s="46"/>
      <c r="DH623" s="46"/>
      <c r="DI623" s="46"/>
      <c r="DJ623" s="46"/>
      <c r="DK623" s="46"/>
      <c r="DL623" s="46"/>
      <c r="DM623" s="46"/>
      <c r="DN623" s="46"/>
      <c r="DO623" s="46"/>
      <c r="DP623" s="46"/>
      <c r="DQ623" s="46"/>
      <c r="DR623" s="46"/>
      <c r="DS623" s="46"/>
      <c r="DT623" s="46"/>
      <c r="DU623" s="46"/>
      <c r="DV623" s="46"/>
      <c r="DW623" s="46"/>
      <c r="DX623" s="46"/>
      <c r="DY623" s="46"/>
      <c r="DZ623" s="46"/>
      <c r="EA623" s="46"/>
      <c r="EB623" s="46"/>
      <c r="EC623" s="46"/>
      <c r="ED623" s="46"/>
      <c r="EE623" s="46"/>
      <c r="EF623" s="46"/>
      <c r="EG623" s="46"/>
      <c r="EH623" s="46"/>
      <c r="EI623" s="46"/>
      <c r="EJ623" s="46"/>
      <c r="EK623" s="46"/>
      <c r="EL623" s="46"/>
      <c r="EM623" s="46"/>
      <c r="EN623" s="46"/>
      <c r="EO623" s="46"/>
      <c r="EP623" s="46"/>
      <c r="EQ623" s="46"/>
      <c r="ER623" s="46"/>
      <c r="ES623" s="46"/>
      <c r="ET623" s="46"/>
      <c r="EU623" s="46"/>
      <c r="EV623" s="46"/>
      <c r="EW623" s="46"/>
      <c r="EX623" s="46"/>
      <c r="EY623" s="46"/>
      <c r="EZ623" s="46"/>
      <c r="FA623" s="46"/>
      <c r="FB623" s="46"/>
      <c r="FC623" s="46"/>
      <c r="FD623" s="46"/>
      <c r="FE623" s="46"/>
      <c r="FF623" s="46"/>
      <c r="FG623" s="46"/>
      <c r="FH623" s="46"/>
      <c r="FI623" s="46"/>
      <c r="FJ623" s="46"/>
      <c r="FK623" s="46"/>
      <c r="FL623" s="46"/>
      <c r="FM623" s="46"/>
      <c r="FN623" s="46"/>
      <c r="FO623" s="46"/>
      <c r="FP623" s="46"/>
      <c r="FQ623" s="46"/>
      <c r="FR623" s="46"/>
      <c r="FS623" s="46"/>
      <c r="FT623" s="46"/>
      <c r="FU623" s="46"/>
      <c r="FV623" s="46"/>
      <c r="FW623" s="46"/>
      <c r="FX623" s="46"/>
      <c r="FY623" s="46"/>
      <c r="FZ623" s="46"/>
      <c r="GA623" s="46"/>
      <c r="GB623" s="46"/>
      <c r="GC623" s="46"/>
      <c r="GD623" s="46"/>
      <c r="GE623" s="46"/>
      <c r="GF623" s="46"/>
      <c r="GG623" s="46"/>
      <c r="GH623" s="46"/>
      <c r="GI623" s="46"/>
      <c r="GJ623" s="46"/>
      <c r="GK623" s="46"/>
      <c r="GL623" s="46"/>
      <c r="GM623" s="46"/>
      <c r="GN623" s="46"/>
      <c r="GO623" s="46"/>
      <c r="GP623" s="46"/>
      <c r="GQ623" s="46"/>
      <c r="GR623" s="46"/>
      <c r="GS623" s="46"/>
      <c r="GT623" s="46"/>
      <c r="GU623" s="46"/>
      <c r="GV623" s="46"/>
      <c r="GW623" s="46"/>
      <c r="GX623" s="46"/>
      <c r="GY623" s="46"/>
      <c r="GZ623" s="46"/>
      <c r="HA623" s="46"/>
      <c r="HB623" s="46"/>
      <c r="HC623" s="46"/>
      <c r="HD623" s="46"/>
      <c r="HE623" s="46"/>
      <c r="HF623" s="46"/>
      <c r="HG623" s="46"/>
      <c r="HH623" s="46"/>
      <c r="HI623" s="46"/>
      <c r="HJ623" s="46"/>
      <c r="HK623" s="46"/>
      <c r="HL623" s="46"/>
      <c r="HM623" s="46"/>
      <c r="HN623" s="46"/>
      <c r="HO623" s="46"/>
      <c r="HP623" s="46"/>
      <c r="HQ623" s="46"/>
      <c r="HR623" s="46"/>
      <c r="HS623" s="46"/>
      <c r="HT623" s="46"/>
      <c r="HU623" s="46"/>
      <c r="HV623" s="46"/>
      <c r="HW623" s="46"/>
      <c r="HX623" s="46"/>
      <c r="HY623" s="46"/>
      <c r="HZ623" s="46"/>
      <c r="IA623" s="46"/>
      <c r="IB623" s="46"/>
      <c r="IC623" s="46"/>
      <c r="ID623" s="46"/>
      <c r="IE623" s="46"/>
      <c r="IF623" s="46"/>
      <c r="IG623" s="46"/>
      <c r="IH623" s="46"/>
      <c r="II623" s="46"/>
      <c r="IJ623" s="46"/>
      <c r="IK623" s="46"/>
      <c r="IL623" s="46"/>
      <c r="IM623" s="46"/>
    </row>
    <row r="624" spans="1:247" s="45" customFormat="1" ht="45.75" customHeight="1">
      <c r="A624" s="42">
        <v>615</v>
      </c>
      <c r="B624" s="43" t="s">
        <v>4849</v>
      </c>
      <c r="C624" s="97">
        <v>250</v>
      </c>
      <c r="D624" s="43" t="str">
        <f t="shared" si="114"/>
        <v>Директно възлагане</v>
      </c>
      <c r="E624" s="43" t="s">
        <v>113</v>
      </c>
      <c r="F624" s="97"/>
      <c r="G624" s="44"/>
      <c r="H624" s="43"/>
      <c r="I624" s="43"/>
      <c r="J624" s="44"/>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c r="BC624" s="46"/>
      <c r="BD624" s="46"/>
      <c r="BE624" s="46"/>
      <c r="BF624" s="46"/>
      <c r="BG624" s="46"/>
      <c r="BH624" s="46"/>
      <c r="BI624" s="46"/>
      <c r="BJ624" s="46"/>
      <c r="BK624" s="46"/>
      <c r="BL624" s="46"/>
      <c r="BM624" s="46"/>
      <c r="BN624" s="46"/>
      <c r="BO624" s="46"/>
      <c r="BP624" s="46"/>
      <c r="BQ624" s="46"/>
      <c r="BR624" s="46"/>
      <c r="BS624" s="46"/>
      <c r="BT624" s="46"/>
      <c r="BU624" s="46"/>
      <c r="BV624" s="46"/>
      <c r="BW624" s="46"/>
      <c r="BX624" s="46"/>
      <c r="BY624" s="46"/>
      <c r="BZ624" s="46"/>
      <c r="CA624" s="46"/>
      <c r="CB624" s="46"/>
      <c r="CC624" s="46"/>
      <c r="CD624" s="46"/>
      <c r="CE624" s="46"/>
      <c r="CF624" s="46"/>
      <c r="CG624" s="46"/>
      <c r="CH624" s="46"/>
      <c r="CI624" s="46"/>
      <c r="CJ624" s="46"/>
      <c r="CK624" s="46"/>
      <c r="CL624" s="46"/>
      <c r="CM624" s="46"/>
      <c r="CN624" s="46"/>
      <c r="CO624" s="46"/>
      <c r="CP624" s="46"/>
      <c r="CQ624" s="46"/>
      <c r="CR624" s="46"/>
      <c r="CS624" s="46"/>
      <c r="CT624" s="46"/>
      <c r="CU624" s="46"/>
      <c r="CV624" s="46"/>
      <c r="CW624" s="46"/>
      <c r="CX624" s="46"/>
      <c r="CY624" s="46"/>
      <c r="CZ624" s="46"/>
      <c r="DA624" s="46"/>
      <c r="DB624" s="46"/>
      <c r="DC624" s="46"/>
      <c r="DD624" s="46"/>
      <c r="DE624" s="46"/>
      <c r="DF624" s="46"/>
      <c r="DG624" s="46"/>
      <c r="DH624" s="46"/>
      <c r="DI624" s="46"/>
      <c r="DJ624" s="46"/>
      <c r="DK624" s="46"/>
      <c r="DL624" s="46"/>
      <c r="DM624" s="46"/>
      <c r="DN624" s="46"/>
      <c r="DO624" s="46"/>
      <c r="DP624" s="46"/>
      <c r="DQ624" s="46"/>
      <c r="DR624" s="46"/>
      <c r="DS624" s="46"/>
      <c r="DT624" s="46"/>
      <c r="DU624" s="46"/>
      <c r="DV624" s="46"/>
      <c r="DW624" s="46"/>
      <c r="DX624" s="46"/>
      <c r="DY624" s="46"/>
      <c r="DZ624" s="46"/>
      <c r="EA624" s="46"/>
      <c r="EB624" s="46"/>
      <c r="EC624" s="46"/>
      <c r="ED624" s="46"/>
      <c r="EE624" s="46"/>
      <c r="EF624" s="46"/>
      <c r="EG624" s="46"/>
      <c r="EH624" s="46"/>
      <c r="EI624" s="46"/>
      <c r="EJ624" s="46"/>
      <c r="EK624" s="46"/>
      <c r="EL624" s="46"/>
      <c r="EM624" s="46"/>
      <c r="EN624" s="46"/>
      <c r="EO624" s="46"/>
      <c r="EP624" s="46"/>
      <c r="EQ624" s="46"/>
      <c r="ER624" s="46"/>
      <c r="ES624" s="46"/>
      <c r="ET624" s="46"/>
      <c r="EU624" s="46"/>
      <c r="EV624" s="46"/>
      <c r="EW624" s="46"/>
      <c r="EX624" s="46"/>
      <c r="EY624" s="46"/>
      <c r="EZ624" s="46"/>
      <c r="FA624" s="46"/>
      <c r="FB624" s="46"/>
      <c r="FC624" s="46"/>
      <c r="FD624" s="46"/>
      <c r="FE624" s="46"/>
      <c r="FF624" s="46"/>
      <c r="FG624" s="46"/>
      <c r="FH624" s="46"/>
      <c r="FI624" s="46"/>
      <c r="FJ624" s="46"/>
      <c r="FK624" s="46"/>
      <c r="FL624" s="46"/>
      <c r="FM624" s="46"/>
      <c r="FN624" s="46"/>
      <c r="FO624" s="46"/>
      <c r="FP624" s="46"/>
      <c r="FQ624" s="46"/>
      <c r="FR624" s="46"/>
      <c r="FS624" s="46"/>
      <c r="FT624" s="46"/>
      <c r="FU624" s="46"/>
      <c r="FV624" s="46"/>
      <c r="FW624" s="46"/>
      <c r="FX624" s="46"/>
      <c r="FY624" s="46"/>
      <c r="FZ624" s="46"/>
      <c r="GA624" s="46"/>
      <c r="GB624" s="46"/>
      <c r="GC624" s="46"/>
      <c r="GD624" s="46"/>
      <c r="GE624" s="46"/>
      <c r="GF624" s="46"/>
      <c r="GG624" s="46"/>
      <c r="GH624" s="46"/>
      <c r="GI624" s="46"/>
      <c r="GJ624" s="46"/>
      <c r="GK624" s="46"/>
      <c r="GL624" s="46"/>
      <c r="GM624" s="46"/>
      <c r="GN624" s="46"/>
      <c r="GO624" s="46"/>
      <c r="GP624" s="46"/>
      <c r="GQ624" s="46"/>
      <c r="GR624" s="46"/>
      <c r="GS624" s="46"/>
      <c r="GT624" s="46"/>
      <c r="GU624" s="46"/>
      <c r="GV624" s="46"/>
      <c r="GW624" s="46"/>
      <c r="GX624" s="46"/>
      <c r="GY624" s="46"/>
      <c r="GZ624" s="46"/>
      <c r="HA624" s="46"/>
      <c r="HB624" s="46"/>
      <c r="HC624" s="46"/>
      <c r="HD624" s="46"/>
      <c r="HE624" s="46"/>
      <c r="HF624" s="46"/>
      <c r="HG624" s="46"/>
      <c r="HH624" s="46"/>
      <c r="HI624" s="46"/>
      <c r="HJ624" s="46"/>
      <c r="HK624" s="46"/>
      <c r="HL624" s="46"/>
      <c r="HM624" s="46"/>
      <c r="HN624" s="46"/>
      <c r="HO624" s="46"/>
      <c r="HP624" s="46"/>
      <c r="HQ624" s="46"/>
      <c r="HR624" s="46"/>
      <c r="HS624" s="46"/>
      <c r="HT624" s="46"/>
      <c r="HU624" s="46"/>
      <c r="HV624" s="46"/>
      <c r="HW624" s="46"/>
      <c r="HX624" s="46"/>
      <c r="HY624" s="46"/>
      <c r="HZ624" s="46"/>
      <c r="IA624" s="46"/>
      <c r="IB624" s="46"/>
      <c r="IC624" s="46"/>
      <c r="ID624" s="46"/>
      <c r="IE624" s="46"/>
      <c r="IF624" s="46"/>
      <c r="IG624" s="46"/>
      <c r="IH624" s="46"/>
      <c r="II624" s="46"/>
      <c r="IJ624" s="46"/>
      <c r="IK624" s="46"/>
      <c r="IL624" s="46"/>
      <c r="IM624" s="46"/>
    </row>
    <row r="625" spans="1:247" s="45" customFormat="1" ht="60">
      <c r="A625" s="42">
        <v>616</v>
      </c>
      <c r="B625" s="47" t="s">
        <v>4850</v>
      </c>
      <c r="C625" s="98">
        <v>240</v>
      </c>
      <c r="D625" s="43" t="str">
        <f t="shared" si="114"/>
        <v>Директно възлагане</v>
      </c>
      <c r="E625" s="43" t="s">
        <v>113</v>
      </c>
      <c r="F625" s="97"/>
      <c r="G625" s="43"/>
      <c r="H625" s="43"/>
      <c r="I625" s="43"/>
      <c r="J625" s="43"/>
      <c r="K625" s="46"/>
    </row>
    <row r="626" spans="1:247" s="45" customFormat="1" ht="45.75" customHeight="1">
      <c r="A626" s="42">
        <v>617</v>
      </c>
      <c r="B626" s="47" t="s">
        <v>4851</v>
      </c>
      <c r="C626" s="98">
        <v>230</v>
      </c>
      <c r="D626" s="43" t="str">
        <f t="shared" si="114"/>
        <v>Директно възлагане</v>
      </c>
      <c r="E626" s="43" t="s">
        <v>113</v>
      </c>
      <c r="F626" s="97"/>
      <c r="G626" s="43"/>
      <c r="H626" s="43"/>
      <c r="I626" s="43"/>
      <c r="J626" s="43"/>
      <c r="K626" s="46"/>
    </row>
    <row r="627" spans="1:247" s="45" customFormat="1" ht="45.75" customHeight="1">
      <c r="A627" s="42">
        <v>618</v>
      </c>
      <c r="B627" s="43" t="s">
        <v>4852</v>
      </c>
      <c r="C627" s="99">
        <v>220</v>
      </c>
      <c r="D627" s="43" t="str">
        <f t="shared" si="114"/>
        <v>Директно възлагане</v>
      </c>
      <c r="E627" s="43" t="s">
        <v>113</v>
      </c>
      <c r="F627" s="97"/>
      <c r="G627" s="44"/>
      <c r="H627" s="43"/>
      <c r="I627" s="43"/>
      <c r="J627" s="44"/>
    </row>
    <row r="628" spans="1:247" s="45" customFormat="1" ht="45.75" customHeight="1">
      <c r="A628" s="42">
        <v>619</v>
      </c>
      <c r="B628" s="71" t="s">
        <v>4853</v>
      </c>
      <c r="C628" s="99">
        <v>220</v>
      </c>
      <c r="D628" s="43" t="str">
        <f t="shared" si="114"/>
        <v>Директно възлагане</v>
      </c>
      <c r="E628" s="43" t="s">
        <v>113</v>
      </c>
      <c r="F628" s="97"/>
      <c r="G628" s="44"/>
      <c r="H628" s="43"/>
      <c r="I628" s="43"/>
      <c r="J628" s="44"/>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46"/>
      <c r="AM628" s="46"/>
      <c r="AN628" s="46"/>
      <c r="AO628" s="46"/>
      <c r="AP628" s="46"/>
      <c r="AQ628" s="46"/>
      <c r="AR628" s="46"/>
      <c r="AS628" s="46"/>
      <c r="AT628" s="46"/>
      <c r="AU628" s="46"/>
      <c r="AV628" s="46"/>
      <c r="AW628" s="46"/>
      <c r="AX628" s="46"/>
      <c r="AY628" s="46"/>
      <c r="AZ628" s="46"/>
      <c r="BA628" s="46"/>
      <c r="BB628" s="46"/>
      <c r="BC628" s="46"/>
      <c r="BD628" s="46"/>
      <c r="BE628" s="46"/>
      <c r="BF628" s="46"/>
      <c r="BG628" s="46"/>
      <c r="BH628" s="46"/>
      <c r="BI628" s="46"/>
      <c r="BJ628" s="46"/>
      <c r="BK628" s="46"/>
      <c r="BL628" s="46"/>
      <c r="BM628" s="46"/>
      <c r="BN628" s="46"/>
      <c r="BO628" s="46"/>
      <c r="BP628" s="46"/>
      <c r="BQ628" s="46"/>
      <c r="BR628" s="46"/>
      <c r="BS628" s="46"/>
      <c r="BT628" s="46"/>
      <c r="BU628" s="46"/>
      <c r="BV628" s="46"/>
      <c r="BW628" s="46"/>
      <c r="BX628" s="46"/>
      <c r="BY628" s="46"/>
      <c r="BZ628" s="46"/>
      <c r="CA628" s="46"/>
      <c r="CB628" s="46"/>
      <c r="CC628" s="46"/>
      <c r="CD628" s="46"/>
      <c r="CE628" s="46"/>
      <c r="CF628" s="46"/>
      <c r="CG628" s="46"/>
      <c r="CH628" s="46"/>
      <c r="CI628" s="46"/>
      <c r="CJ628" s="46"/>
      <c r="CK628" s="46"/>
      <c r="CL628" s="46"/>
      <c r="CM628" s="46"/>
      <c r="CN628" s="46"/>
      <c r="CO628" s="46"/>
      <c r="CP628" s="46"/>
      <c r="CQ628" s="46"/>
      <c r="CR628" s="46"/>
      <c r="CS628" s="46"/>
      <c r="CT628" s="46"/>
      <c r="CU628" s="46"/>
      <c r="CV628" s="46"/>
      <c r="CW628" s="46"/>
      <c r="CX628" s="46"/>
      <c r="CY628" s="46"/>
      <c r="CZ628" s="46"/>
      <c r="DA628" s="46"/>
      <c r="DB628" s="46"/>
      <c r="DC628" s="46"/>
      <c r="DD628" s="46"/>
      <c r="DE628" s="46"/>
      <c r="DF628" s="46"/>
      <c r="DG628" s="46"/>
      <c r="DH628" s="46"/>
      <c r="DI628" s="46"/>
      <c r="DJ628" s="46"/>
      <c r="DK628" s="46"/>
      <c r="DL628" s="46"/>
      <c r="DM628" s="46"/>
      <c r="DN628" s="46"/>
      <c r="DO628" s="46"/>
      <c r="DP628" s="46"/>
      <c r="DQ628" s="46"/>
      <c r="DR628" s="46"/>
      <c r="DS628" s="46"/>
      <c r="DT628" s="46"/>
      <c r="DU628" s="46"/>
      <c r="DV628" s="46"/>
      <c r="DW628" s="46"/>
      <c r="DX628" s="46"/>
      <c r="DY628" s="46"/>
      <c r="DZ628" s="46"/>
      <c r="EA628" s="46"/>
      <c r="EB628" s="46"/>
      <c r="EC628" s="46"/>
      <c r="ED628" s="46"/>
      <c r="EE628" s="46"/>
      <c r="EF628" s="46"/>
      <c r="EG628" s="46"/>
      <c r="EH628" s="46"/>
      <c r="EI628" s="46"/>
      <c r="EJ628" s="46"/>
      <c r="EK628" s="46"/>
      <c r="EL628" s="46"/>
      <c r="EM628" s="46"/>
      <c r="EN628" s="46"/>
      <c r="EO628" s="46"/>
      <c r="EP628" s="46"/>
      <c r="EQ628" s="46"/>
      <c r="ER628" s="46"/>
      <c r="ES628" s="46"/>
      <c r="ET628" s="46"/>
      <c r="EU628" s="46"/>
      <c r="EV628" s="46"/>
      <c r="EW628" s="46"/>
      <c r="EX628" s="46"/>
      <c r="EY628" s="46"/>
      <c r="EZ628" s="46"/>
      <c r="FA628" s="46"/>
      <c r="FB628" s="46"/>
      <c r="FC628" s="46"/>
      <c r="FD628" s="46"/>
      <c r="FE628" s="46"/>
      <c r="FF628" s="46"/>
      <c r="FG628" s="46"/>
      <c r="FH628" s="46"/>
      <c r="FI628" s="46"/>
      <c r="FJ628" s="46"/>
      <c r="FK628" s="46"/>
      <c r="FL628" s="46"/>
      <c r="FM628" s="46"/>
      <c r="FN628" s="46"/>
      <c r="FO628" s="46"/>
      <c r="FP628" s="46"/>
      <c r="FQ628" s="46"/>
      <c r="FR628" s="46"/>
      <c r="FS628" s="46"/>
      <c r="FT628" s="46"/>
      <c r="FU628" s="46"/>
      <c r="FV628" s="46"/>
      <c r="FW628" s="46"/>
      <c r="FX628" s="46"/>
      <c r="FY628" s="46"/>
      <c r="FZ628" s="46"/>
      <c r="GA628" s="46"/>
      <c r="GB628" s="46"/>
      <c r="GC628" s="46"/>
      <c r="GD628" s="46"/>
      <c r="GE628" s="46"/>
      <c r="GF628" s="46"/>
      <c r="GG628" s="46"/>
      <c r="GH628" s="46"/>
      <c r="GI628" s="46"/>
      <c r="GJ628" s="46"/>
      <c r="GK628" s="46"/>
      <c r="GL628" s="46"/>
      <c r="GM628" s="46"/>
      <c r="GN628" s="46"/>
      <c r="GO628" s="46"/>
      <c r="GP628" s="46"/>
      <c r="GQ628" s="46"/>
      <c r="GR628" s="46"/>
      <c r="GS628" s="46"/>
      <c r="GT628" s="46"/>
      <c r="GU628" s="46"/>
      <c r="GV628" s="46"/>
      <c r="GW628" s="46"/>
      <c r="GX628" s="46"/>
      <c r="GY628" s="46"/>
      <c r="GZ628" s="46"/>
      <c r="HA628" s="46"/>
      <c r="HB628" s="46"/>
      <c r="HC628" s="46"/>
      <c r="HD628" s="46"/>
      <c r="HE628" s="46"/>
      <c r="HF628" s="46"/>
      <c r="HG628" s="46"/>
      <c r="HH628" s="46"/>
      <c r="HI628" s="46"/>
      <c r="HJ628" s="46"/>
      <c r="HK628" s="46"/>
      <c r="HL628" s="46"/>
      <c r="HM628" s="46"/>
      <c r="HN628" s="46"/>
      <c r="HO628" s="46"/>
      <c r="HP628" s="46"/>
      <c r="HQ628" s="46"/>
      <c r="HR628" s="46"/>
      <c r="HS628" s="46"/>
      <c r="HT628" s="46"/>
      <c r="HU628" s="46"/>
      <c r="HV628" s="46"/>
      <c r="HW628" s="46"/>
      <c r="HX628" s="46"/>
      <c r="HY628" s="46"/>
      <c r="HZ628" s="46"/>
      <c r="IA628" s="46"/>
      <c r="IB628" s="46"/>
      <c r="IC628" s="46"/>
      <c r="ID628" s="46"/>
      <c r="IE628" s="46"/>
      <c r="IF628" s="46"/>
      <c r="IG628" s="46"/>
      <c r="IH628" s="46"/>
      <c r="II628" s="46"/>
      <c r="IJ628" s="46"/>
      <c r="IK628" s="46"/>
      <c r="IL628" s="46"/>
      <c r="IM628" s="46"/>
    </row>
    <row r="629" spans="1:247" s="45" customFormat="1" ht="45.75" customHeight="1">
      <c r="A629" s="42">
        <v>620</v>
      </c>
      <c r="B629" s="47" t="s">
        <v>4854</v>
      </c>
      <c r="C629" s="97">
        <v>220</v>
      </c>
      <c r="D629" s="43" t="str">
        <f t="shared" si="114"/>
        <v>Директно възлагане</v>
      </c>
      <c r="E629" s="43" t="s">
        <v>113</v>
      </c>
      <c r="F629" s="97">
        <v>129.5</v>
      </c>
      <c r="G629" s="44">
        <v>2018</v>
      </c>
      <c r="H629" s="43" t="str">
        <f>IF(ISERROR(VLOOKUP(I629, n_zop_all, 2, FALSE)), "", VLOOKUP(I629,n_zop_all, 2, FALSE))</f>
        <v>Директно възлагане</v>
      </c>
      <c r="I629" s="43" t="s">
        <v>114</v>
      </c>
      <c r="J629" s="44"/>
    </row>
    <row r="630" spans="1:247" s="45" customFormat="1" ht="60.75" customHeight="1">
      <c r="A630" s="42">
        <v>621</v>
      </c>
      <c r="B630" s="47" t="s">
        <v>4855</v>
      </c>
      <c r="C630" s="98">
        <v>220</v>
      </c>
      <c r="D630" s="43" t="str">
        <f t="shared" si="114"/>
        <v>Директно възлагане</v>
      </c>
      <c r="E630" s="43" t="s">
        <v>113</v>
      </c>
      <c r="F630" s="97"/>
      <c r="G630" s="43"/>
      <c r="H630" s="43"/>
      <c r="I630" s="43"/>
      <c r="J630" s="43"/>
      <c r="K630" s="46"/>
    </row>
    <row r="631" spans="1:247" s="45" customFormat="1" ht="30.75" customHeight="1">
      <c r="A631" s="42">
        <v>622</v>
      </c>
      <c r="B631" s="43" t="s">
        <v>4856</v>
      </c>
      <c r="C631" s="97">
        <v>210</v>
      </c>
      <c r="D631" s="43" t="str">
        <f t="shared" si="114"/>
        <v>Директно възлагане</v>
      </c>
      <c r="E631" s="43" t="s">
        <v>114</v>
      </c>
      <c r="F631" s="97"/>
      <c r="G631" s="44"/>
      <c r="H631" s="43"/>
      <c r="I631" s="43"/>
      <c r="J631" s="44"/>
    </row>
    <row r="632" spans="1:247" s="45" customFormat="1" ht="30.75" customHeight="1">
      <c r="A632" s="42">
        <v>623</v>
      </c>
      <c r="B632" s="43" t="s">
        <v>4857</v>
      </c>
      <c r="C632" s="97">
        <v>200</v>
      </c>
      <c r="D632" s="43" t="str">
        <f t="shared" si="114"/>
        <v>Директно възлагане</v>
      </c>
      <c r="E632" s="43" t="s">
        <v>114</v>
      </c>
      <c r="F632" s="97"/>
      <c r="G632" s="44"/>
      <c r="H632" s="43"/>
      <c r="I632" s="43"/>
      <c r="J632" s="44"/>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c r="AK632" s="46"/>
      <c r="AL632" s="46"/>
      <c r="AM632" s="46"/>
      <c r="AN632" s="46"/>
      <c r="AO632" s="46"/>
      <c r="AP632" s="46"/>
      <c r="AQ632" s="46"/>
      <c r="AR632" s="46"/>
      <c r="AS632" s="46"/>
      <c r="AT632" s="46"/>
      <c r="AU632" s="46"/>
      <c r="AV632" s="46"/>
      <c r="AW632" s="46"/>
      <c r="AX632" s="46"/>
      <c r="AY632" s="46"/>
      <c r="AZ632" s="46"/>
      <c r="BA632" s="46"/>
      <c r="BB632" s="46"/>
      <c r="BC632" s="46"/>
      <c r="BD632" s="46"/>
      <c r="BE632" s="46"/>
      <c r="BF632" s="46"/>
      <c r="BG632" s="46"/>
      <c r="BH632" s="46"/>
      <c r="BI632" s="46"/>
      <c r="BJ632" s="46"/>
      <c r="BK632" s="46"/>
      <c r="BL632" s="46"/>
      <c r="BM632" s="46"/>
      <c r="BN632" s="46"/>
      <c r="BO632" s="46"/>
      <c r="BP632" s="46"/>
      <c r="BQ632" s="46"/>
      <c r="BR632" s="46"/>
      <c r="BS632" s="46"/>
      <c r="BT632" s="46"/>
      <c r="BU632" s="46"/>
      <c r="BV632" s="46"/>
      <c r="BW632" s="46"/>
      <c r="BX632" s="46"/>
      <c r="BY632" s="46"/>
      <c r="BZ632" s="46"/>
      <c r="CA632" s="46"/>
      <c r="CB632" s="46"/>
      <c r="CC632" s="46"/>
      <c r="CD632" s="46"/>
      <c r="CE632" s="46"/>
      <c r="CF632" s="46"/>
      <c r="CG632" s="46"/>
      <c r="CH632" s="46"/>
      <c r="CI632" s="46"/>
      <c r="CJ632" s="46"/>
      <c r="CK632" s="46"/>
      <c r="CL632" s="46"/>
      <c r="CM632" s="46"/>
      <c r="CN632" s="46"/>
      <c r="CO632" s="46"/>
      <c r="CP632" s="46"/>
      <c r="CQ632" s="46"/>
      <c r="CR632" s="46"/>
      <c r="CS632" s="46"/>
      <c r="CT632" s="46"/>
      <c r="CU632" s="46"/>
      <c r="CV632" s="46"/>
      <c r="CW632" s="46"/>
      <c r="CX632" s="46"/>
      <c r="CY632" s="46"/>
      <c r="CZ632" s="46"/>
      <c r="DA632" s="46"/>
      <c r="DB632" s="46"/>
      <c r="DC632" s="46"/>
      <c r="DD632" s="46"/>
      <c r="DE632" s="46"/>
      <c r="DF632" s="46"/>
      <c r="DG632" s="46"/>
      <c r="DH632" s="46"/>
      <c r="DI632" s="46"/>
      <c r="DJ632" s="46"/>
      <c r="DK632" s="46"/>
      <c r="DL632" s="46"/>
      <c r="DM632" s="46"/>
      <c r="DN632" s="46"/>
      <c r="DO632" s="46"/>
      <c r="DP632" s="46"/>
      <c r="DQ632" s="46"/>
      <c r="DR632" s="46"/>
      <c r="DS632" s="46"/>
      <c r="DT632" s="46"/>
      <c r="DU632" s="46"/>
      <c r="DV632" s="46"/>
      <c r="DW632" s="46"/>
      <c r="DX632" s="46"/>
      <c r="DY632" s="46"/>
      <c r="DZ632" s="46"/>
      <c r="EA632" s="46"/>
      <c r="EB632" s="46"/>
      <c r="EC632" s="46"/>
      <c r="ED632" s="46"/>
      <c r="EE632" s="46"/>
      <c r="EF632" s="46"/>
      <c r="EG632" s="46"/>
      <c r="EH632" s="46"/>
      <c r="EI632" s="46"/>
      <c r="EJ632" s="46"/>
      <c r="EK632" s="46"/>
      <c r="EL632" s="46"/>
      <c r="EM632" s="46"/>
      <c r="EN632" s="46"/>
      <c r="EO632" s="46"/>
      <c r="EP632" s="46"/>
      <c r="EQ632" s="46"/>
      <c r="ER632" s="46"/>
      <c r="ES632" s="46"/>
      <c r="ET632" s="46"/>
      <c r="EU632" s="46"/>
      <c r="EV632" s="46"/>
      <c r="EW632" s="46"/>
      <c r="EX632" s="46"/>
      <c r="EY632" s="46"/>
      <c r="EZ632" s="46"/>
      <c r="FA632" s="46"/>
      <c r="FB632" s="46"/>
      <c r="FC632" s="46"/>
      <c r="FD632" s="46"/>
      <c r="FE632" s="46"/>
      <c r="FF632" s="46"/>
      <c r="FG632" s="46"/>
      <c r="FH632" s="46"/>
      <c r="FI632" s="46"/>
      <c r="FJ632" s="46"/>
      <c r="FK632" s="46"/>
      <c r="FL632" s="46"/>
      <c r="FM632" s="46"/>
      <c r="FN632" s="46"/>
      <c r="FO632" s="46"/>
      <c r="FP632" s="46"/>
      <c r="FQ632" s="46"/>
      <c r="FR632" s="46"/>
      <c r="FS632" s="46"/>
      <c r="FT632" s="46"/>
      <c r="FU632" s="46"/>
      <c r="FV632" s="46"/>
      <c r="FW632" s="46"/>
      <c r="FX632" s="46"/>
      <c r="FY632" s="46"/>
      <c r="FZ632" s="46"/>
      <c r="GA632" s="46"/>
      <c r="GB632" s="46"/>
      <c r="GC632" s="46"/>
      <c r="GD632" s="46"/>
      <c r="GE632" s="46"/>
      <c r="GF632" s="46"/>
      <c r="GG632" s="46"/>
      <c r="GH632" s="46"/>
      <c r="GI632" s="46"/>
      <c r="GJ632" s="46"/>
      <c r="GK632" s="46"/>
      <c r="GL632" s="46"/>
      <c r="GM632" s="46"/>
      <c r="GN632" s="46"/>
      <c r="GO632" s="46"/>
      <c r="GP632" s="46"/>
      <c r="GQ632" s="46"/>
      <c r="GR632" s="46"/>
      <c r="GS632" s="46"/>
      <c r="GT632" s="46"/>
      <c r="GU632" s="46"/>
      <c r="GV632" s="46"/>
      <c r="GW632" s="46"/>
      <c r="GX632" s="46"/>
      <c r="GY632" s="46"/>
      <c r="GZ632" s="46"/>
      <c r="HA632" s="46"/>
      <c r="HB632" s="46"/>
      <c r="HC632" s="46"/>
      <c r="HD632" s="46"/>
      <c r="HE632" s="46"/>
      <c r="HF632" s="46"/>
      <c r="HG632" s="46"/>
      <c r="HH632" s="46"/>
      <c r="HI632" s="46"/>
      <c r="HJ632" s="46"/>
      <c r="HK632" s="46"/>
      <c r="HL632" s="46"/>
      <c r="HM632" s="46"/>
      <c r="HN632" s="46"/>
      <c r="HO632" s="46"/>
      <c r="HP632" s="46"/>
      <c r="HQ632" s="46"/>
      <c r="HR632" s="46"/>
      <c r="HS632" s="46"/>
      <c r="HT632" s="46"/>
      <c r="HU632" s="46"/>
      <c r="HV632" s="46"/>
      <c r="HW632" s="46"/>
      <c r="HX632" s="46"/>
      <c r="HY632" s="46"/>
      <c r="HZ632" s="46"/>
      <c r="IA632" s="46"/>
      <c r="IB632" s="46"/>
      <c r="IC632" s="46"/>
      <c r="ID632" s="46"/>
      <c r="IE632" s="46"/>
      <c r="IF632" s="46"/>
      <c r="IG632" s="46"/>
      <c r="IH632" s="46"/>
      <c r="II632" s="46"/>
      <c r="IJ632" s="46"/>
      <c r="IK632" s="46"/>
      <c r="IL632" s="46"/>
      <c r="IM632" s="46"/>
    </row>
    <row r="633" spans="1:247" s="45" customFormat="1" ht="45.75" customHeight="1">
      <c r="A633" s="42">
        <v>624</v>
      </c>
      <c r="B633" s="43" t="s">
        <v>4858</v>
      </c>
      <c r="C633" s="97">
        <v>200</v>
      </c>
      <c r="D633" s="43" t="str">
        <f t="shared" si="114"/>
        <v>Директно възлагане</v>
      </c>
      <c r="E633" s="43" t="s">
        <v>113</v>
      </c>
      <c r="F633" s="97"/>
      <c r="G633" s="44"/>
      <c r="H633" s="43"/>
      <c r="I633" s="43"/>
      <c r="J633" s="44"/>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c r="AK633" s="46"/>
      <c r="AL633" s="46"/>
      <c r="AM633" s="46"/>
      <c r="AN633" s="46"/>
      <c r="AO633" s="46"/>
      <c r="AP633" s="46"/>
      <c r="AQ633" s="46"/>
      <c r="AR633" s="46"/>
      <c r="AS633" s="46"/>
      <c r="AT633" s="46"/>
      <c r="AU633" s="46"/>
      <c r="AV633" s="46"/>
      <c r="AW633" s="46"/>
      <c r="AX633" s="46"/>
      <c r="AY633" s="46"/>
      <c r="AZ633" s="46"/>
      <c r="BA633" s="46"/>
      <c r="BB633" s="46"/>
      <c r="BC633" s="46"/>
      <c r="BD633" s="46"/>
      <c r="BE633" s="46"/>
      <c r="BF633" s="46"/>
      <c r="BG633" s="46"/>
      <c r="BH633" s="46"/>
      <c r="BI633" s="46"/>
      <c r="BJ633" s="46"/>
      <c r="BK633" s="46"/>
      <c r="BL633" s="46"/>
      <c r="BM633" s="46"/>
      <c r="BN633" s="46"/>
      <c r="BO633" s="46"/>
      <c r="BP633" s="46"/>
      <c r="BQ633" s="46"/>
      <c r="BR633" s="46"/>
      <c r="BS633" s="46"/>
      <c r="BT633" s="46"/>
      <c r="BU633" s="46"/>
      <c r="BV633" s="46"/>
      <c r="BW633" s="46"/>
      <c r="BX633" s="46"/>
      <c r="BY633" s="46"/>
      <c r="BZ633" s="46"/>
      <c r="CA633" s="46"/>
      <c r="CB633" s="46"/>
      <c r="CC633" s="46"/>
      <c r="CD633" s="46"/>
      <c r="CE633" s="46"/>
      <c r="CF633" s="46"/>
      <c r="CG633" s="46"/>
      <c r="CH633" s="46"/>
      <c r="CI633" s="46"/>
      <c r="CJ633" s="46"/>
      <c r="CK633" s="46"/>
      <c r="CL633" s="46"/>
      <c r="CM633" s="46"/>
      <c r="CN633" s="46"/>
      <c r="CO633" s="46"/>
      <c r="CP633" s="46"/>
      <c r="CQ633" s="46"/>
      <c r="CR633" s="46"/>
      <c r="CS633" s="46"/>
      <c r="CT633" s="46"/>
      <c r="CU633" s="46"/>
      <c r="CV633" s="46"/>
      <c r="CW633" s="46"/>
      <c r="CX633" s="46"/>
      <c r="CY633" s="46"/>
      <c r="CZ633" s="46"/>
      <c r="DA633" s="46"/>
      <c r="DB633" s="46"/>
      <c r="DC633" s="46"/>
      <c r="DD633" s="46"/>
      <c r="DE633" s="46"/>
      <c r="DF633" s="46"/>
      <c r="DG633" s="46"/>
      <c r="DH633" s="46"/>
      <c r="DI633" s="46"/>
      <c r="DJ633" s="46"/>
      <c r="DK633" s="46"/>
      <c r="DL633" s="46"/>
      <c r="DM633" s="46"/>
      <c r="DN633" s="46"/>
      <c r="DO633" s="46"/>
      <c r="DP633" s="46"/>
      <c r="DQ633" s="46"/>
      <c r="DR633" s="46"/>
      <c r="DS633" s="46"/>
      <c r="DT633" s="46"/>
      <c r="DU633" s="46"/>
      <c r="DV633" s="46"/>
      <c r="DW633" s="46"/>
      <c r="DX633" s="46"/>
      <c r="DY633" s="46"/>
      <c r="DZ633" s="46"/>
      <c r="EA633" s="46"/>
      <c r="EB633" s="46"/>
      <c r="EC633" s="46"/>
      <c r="ED633" s="46"/>
      <c r="EE633" s="46"/>
      <c r="EF633" s="46"/>
      <c r="EG633" s="46"/>
      <c r="EH633" s="46"/>
      <c r="EI633" s="46"/>
      <c r="EJ633" s="46"/>
      <c r="EK633" s="46"/>
      <c r="EL633" s="46"/>
      <c r="EM633" s="46"/>
      <c r="EN633" s="46"/>
      <c r="EO633" s="46"/>
      <c r="EP633" s="46"/>
      <c r="EQ633" s="46"/>
      <c r="ER633" s="46"/>
      <c r="ES633" s="46"/>
      <c r="ET633" s="46"/>
      <c r="EU633" s="46"/>
      <c r="EV633" s="46"/>
      <c r="EW633" s="46"/>
      <c r="EX633" s="46"/>
      <c r="EY633" s="46"/>
      <c r="EZ633" s="46"/>
      <c r="FA633" s="46"/>
      <c r="FB633" s="46"/>
      <c r="FC633" s="46"/>
      <c r="FD633" s="46"/>
      <c r="FE633" s="46"/>
      <c r="FF633" s="46"/>
      <c r="FG633" s="46"/>
      <c r="FH633" s="46"/>
      <c r="FI633" s="46"/>
      <c r="FJ633" s="46"/>
      <c r="FK633" s="46"/>
      <c r="FL633" s="46"/>
      <c r="FM633" s="46"/>
      <c r="FN633" s="46"/>
      <c r="FO633" s="46"/>
      <c r="FP633" s="46"/>
      <c r="FQ633" s="46"/>
      <c r="FR633" s="46"/>
      <c r="FS633" s="46"/>
      <c r="FT633" s="46"/>
      <c r="FU633" s="46"/>
      <c r="FV633" s="46"/>
      <c r="FW633" s="46"/>
      <c r="FX633" s="46"/>
      <c r="FY633" s="46"/>
      <c r="FZ633" s="46"/>
      <c r="GA633" s="46"/>
      <c r="GB633" s="46"/>
      <c r="GC633" s="46"/>
      <c r="GD633" s="46"/>
      <c r="GE633" s="46"/>
      <c r="GF633" s="46"/>
      <c r="GG633" s="46"/>
      <c r="GH633" s="46"/>
      <c r="GI633" s="46"/>
      <c r="GJ633" s="46"/>
      <c r="GK633" s="46"/>
      <c r="GL633" s="46"/>
      <c r="GM633" s="46"/>
      <c r="GN633" s="46"/>
      <c r="GO633" s="46"/>
      <c r="GP633" s="46"/>
      <c r="GQ633" s="46"/>
      <c r="GR633" s="46"/>
      <c r="GS633" s="46"/>
      <c r="GT633" s="46"/>
      <c r="GU633" s="46"/>
      <c r="GV633" s="46"/>
      <c r="GW633" s="46"/>
      <c r="GX633" s="46"/>
      <c r="GY633" s="46"/>
      <c r="GZ633" s="46"/>
      <c r="HA633" s="46"/>
      <c r="HB633" s="46"/>
      <c r="HC633" s="46"/>
      <c r="HD633" s="46"/>
      <c r="HE633" s="46"/>
      <c r="HF633" s="46"/>
      <c r="HG633" s="46"/>
      <c r="HH633" s="46"/>
      <c r="HI633" s="46"/>
      <c r="HJ633" s="46"/>
      <c r="HK633" s="46"/>
      <c r="HL633" s="46"/>
      <c r="HM633" s="46"/>
      <c r="HN633" s="46"/>
      <c r="HO633" s="46"/>
      <c r="HP633" s="46"/>
      <c r="HQ633" s="46"/>
      <c r="HR633" s="46"/>
      <c r="HS633" s="46"/>
      <c r="HT633" s="46"/>
      <c r="HU633" s="46"/>
      <c r="HV633" s="46"/>
      <c r="HW633" s="46"/>
      <c r="HX633" s="46"/>
      <c r="HY633" s="46"/>
      <c r="HZ633" s="46"/>
      <c r="IA633" s="46"/>
      <c r="IB633" s="46"/>
      <c r="IC633" s="46"/>
      <c r="ID633" s="46"/>
      <c r="IE633" s="46"/>
      <c r="IF633" s="46"/>
      <c r="IG633" s="46"/>
      <c r="IH633" s="46"/>
      <c r="II633" s="46"/>
      <c r="IJ633" s="46"/>
      <c r="IK633" s="46"/>
      <c r="IL633" s="46"/>
      <c r="IM633" s="46"/>
    </row>
    <row r="634" spans="1:247" s="45" customFormat="1" ht="45.75" customHeight="1">
      <c r="A634" s="42">
        <v>625</v>
      </c>
      <c r="B634" s="47" t="s">
        <v>4859</v>
      </c>
      <c r="C634" s="98">
        <v>200</v>
      </c>
      <c r="D634" s="43" t="str">
        <f t="shared" si="114"/>
        <v>Директно възлагане</v>
      </c>
      <c r="E634" s="43" t="s">
        <v>113</v>
      </c>
      <c r="F634" s="97"/>
      <c r="G634" s="43"/>
      <c r="H634" s="43"/>
      <c r="I634" s="43"/>
      <c r="J634" s="43"/>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c r="AK634" s="46"/>
      <c r="AL634" s="46"/>
      <c r="AM634" s="46"/>
      <c r="AN634" s="46"/>
      <c r="AO634" s="46"/>
      <c r="AP634" s="46"/>
      <c r="AQ634" s="46"/>
      <c r="AR634" s="46"/>
      <c r="AS634" s="46"/>
      <c r="AT634" s="46"/>
      <c r="AU634" s="46"/>
      <c r="AV634" s="46"/>
      <c r="AW634" s="46"/>
      <c r="AX634" s="46"/>
      <c r="AY634" s="46"/>
      <c r="AZ634" s="46"/>
      <c r="BA634" s="46"/>
      <c r="BB634" s="46"/>
      <c r="BC634" s="46"/>
      <c r="BD634" s="46"/>
      <c r="BE634" s="46"/>
      <c r="BF634" s="46"/>
      <c r="BG634" s="46"/>
      <c r="BH634" s="46"/>
      <c r="BI634" s="46"/>
      <c r="BJ634" s="46"/>
      <c r="BK634" s="46"/>
      <c r="BL634" s="46"/>
      <c r="BM634" s="46"/>
      <c r="BN634" s="46"/>
      <c r="BO634" s="46"/>
      <c r="BP634" s="46"/>
      <c r="BQ634" s="46"/>
      <c r="BR634" s="46"/>
      <c r="BS634" s="46"/>
      <c r="BT634" s="46"/>
      <c r="BU634" s="46"/>
      <c r="BV634" s="46"/>
      <c r="BW634" s="46"/>
      <c r="BX634" s="46"/>
      <c r="BY634" s="46"/>
      <c r="BZ634" s="46"/>
      <c r="CA634" s="46"/>
      <c r="CB634" s="46"/>
      <c r="CC634" s="46"/>
      <c r="CD634" s="46"/>
      <c r="CE634" s="46"/>
      <c r="CF634" s="46"/>
      <c r="CG634" s="46"/>
      <c r="CH634" s="46"/>
      <c r="CI634" s="46"/>
      <c r="CJ634" s="46"/>
      <c r="CK634" s="46"/>
      <c r="CL634" s="46"/>
      <c r="CM634" s="46"/>
      <c r="CN634" s="46"/>
      <c r="CO634" s="46"/>
      <c r="CP634" s="46"/>
      <c r="CQ634" s="46"/>
      <c r="CR634" s="46"/>
      <c r="CS634" s="46"/>
      <c r="CT634" s="46"/>
      <c r="CU634" s="46"/>
      <c r="CV634" s="46"/>
      <c r="CW634" s="46"/>
      <c r="CX634" s="46"/>
      <c r="CY634" s="46"/>
      <c r="CZ634" s="46"/>
      <c r="DA634" s="46"/>
      <c r="DB634" s="46"/>
      <c r="DC634" s="46"/>
      <c r="DD634" s="46"/>
      <c r="DE634" s="46"/>
      <c r="DF634" s="46"/>
      <c r="DG634" s="46"/>
      <c r="DH634" s="46"/>
      <c r="DI634" s="46"/>
      <c r="DJ634" s="46"/>
      <c r="DK634" s="46"/>
      <c r="DL634" s="46"/>
      <c r="DM634" s="46"/>
      <c r="DN634" s="46"/>
      <c r="DO634" s="46"/>
      <c r="DP634" s="46"/>
      <c r="DQ634" s="46"/>
      <c r="DR634" s="46"/>
      <c r="DS634" s="46"/>
      <c r="DT634" s="46"/>
      <c r="DU634" s="46"/>
      <c r="DV634" s="46"/>
      <c r="DW634" s="46"/>
      <c r="DX634" s="46"/>
      <c r="DY634" s="46"/>
      <c r="DZ634" s="46"/>
      <c r="EA634" s="46"/>
      <c r="EB634" s="46"/>
      <c r="EC634" s="46"/>
      <c r="ED634" s="46"/>
      <c r="EE634" s="46"/>
      <c r="EF634" s="46"/>
      <c r="EG634" s="46"/>
      <c r="EH634" s="46"/>
      <c r="EI634" s="46"/>
      <c r="EJ634" s="46"/>
      <c r="EK634" s="46"/>
      <c r="EL634" s="46"/>
      <c r="EM634" s="46"/>
      <c r="EN634" s="46"/>
      <c r="EO634" s="46"/>
      <c r="EP634" s="46"/>
      <c r="EQ634" s="46"/>
      <c r="ER634" s="46"/>
      <c r="ES634" s="46"/>
      <c r="ET634" s="46"/>
      <c r="EU634" s="46"/>
      <c r="EV634" s="46"/>
      <c r="EW634" s="46"/>
      <c r="EX634" s="46"/>
      <c r="EY634" s="46"/>
      <c r="EZ634" s="46"/>
      <c r="FA634" s="46"/>
      <c r="FB634" s="46"/>
      <c r="FC634" s="46"/>
      <c r="FD634" s="46"/>
      <c r="FE634" s="46"/>
      <c r="FF634" s="46"/>
      <c r="FG634" s="46"/>
      <c r="FH634" s="46"/>
      <c r="FI634" s="46"/>
      <c r="FJ634" s="46"/>
      <c r="FK634" s="46"/>
      <c r="FL634" s="46"/>
      <c r="FM634" s="46"/>
      <c r="FN634" s="46"/>
      <c r="FO634" s="46"/>
      <c r="FP634" s="46"/>
      <c r="FQ634" s="46"/>
      <c r="FR634" s="46"/>
      <c r="FS634" s="46"/>
      <c r="FT634" s="46"/>
      <c r="FU634" s="46"/>
      <c r="FV634" s="46"/>
      <c r="FW634" s="46"/>
      <c r="FX634" s="46"/>
      <c r="FY634" s="46"/>
      <c r="FZ634" s="46"/>
      <c r="GA634" s="46"/>
      <c r="GB634" s="46"/>
      <c r="GC634" s="46"/>
      <c r="GD634" s="46"/>
      <c r="GE634" s="46"/>
      <c r="GF634" s="46"/>
      <c r="GG634" s="46"/>
      <c r="GH634" s="46"/>
      <c r="GI634" s="46"/>
      <c r="GJ634" s="46"/>
      <c r="GK634" s="46"/>
      <c r="GL634" s="46"/>
      <c r="GM634" s="46"/>
      <c r="GN634" s="46"/>
      <c r="GO634" s="46"/>
      <c r="GP634" s="46"/>
      <c r="GQ634" s="46"/>
      <c r="GR634" s="46"/>
      <c r="GS634" s="46"/>
      <c r="GT634" s="46"/>
      <c r="GU634" s="46"/>
      <c r="GV634" s="46"/>
      <c r="GW634" s="46"/>
      <c r="GX634" s="46"/>
      <c r="GY634" s="46"/>
      <c r="GZ634" s="46"/>
      <c r="HA634" s="46"/>
      <c r="HB634" s="46"/>
      <c r="HC634" s="46"/>
      <c r="HD634" s="46"/>
      <c r="HE634" s="46"/>
      <c r="HF634" s="46"/>
      <c r="HG634" s="46"/>
      <c r="HH634" s="46"/>
      <c r="HI634" s="46"/>
      <c r="HJ634" s="46"/>
      <c r="HK634" s="46"/>
      <c r="HL634" s="46"/>
      <c r="HM634" s="46"/>
      <c r="HN634" s="46"/>
      <c r="HO634" s="46"/>
      <c r="HP634" s="46"/>
      <c r="HQ634" s="46"/>
      <c r="HR634" s="46"/>
      <c r="HS634" s="46"/>
      <c r="HT634" s="46"/>
      <c r="HU634" s="46"/>
      <c r="HV634" s="46"/>
      <c r="HW634" s="46"/>
      <c r="HX634" s="46"/>
      <c r="HY634" s="46"/>
      <c r="HZ634" s="46"/>
      <c r="IA634" s="46"/>
      <c r="IB634" s="46"/>
      <c r="IC634" s="46"/>
      <c r="ID634" s="46"/>
      <c r="IE634" s="46"/>
      <c r="IF634" s="46"/>
      <c r="IG634" s="46"/>
      <c r="IH634" s="46"/>
      <c r="II634" s="46"/>
      <c r="IJ634" s="46"/>
      <c r="IK634" s="46"/>
      <c r="IL634" s="46"/>
      <c r="IM634" s="46"/>
    </row>
    <row r="635" spans="1:247" s="45" customFormat="1" ht="45">
      <c r="A635" s="42">
        <v>626</v>
      </c>
      <c r="B635" s="47" t="s">
        <v>4860</v>
      </c>
      <c r="C635" s="98">
        <v>200</v>
      </c>
      <c r="D635" s="43" t="str">
        <f t="shared" si="114"/>
        <v>Директно възлагане</v>
      </c>
      <c r="E635" s="43" t="s">
        <v>113</v>
      </c>
      <c r="F635" s="97">
        <v>328.2</v>
      </c>
      <c r="G635" s="43">
        <v>2018</v>
      </c>
      <c r="H635" s="43" t="str">
        <f>IF(ISERROR(VLOOKUP(I635, n_zop_all, 2, FALSE)), "", VLOOKUP(I635,n_zop_all, 2, FALSE))</f>
        <v>Директно възлагане</v>
      </c>
      <c r="I635" s="43" t="s">
        <v>113</v>
      </c>
      <c r="J635" s="43"/>
      <c r="K635" s="46"/>
    </row>
    <row r="636" spans="1:247" s="45" customFormat="1" ht="45.75" customHeight="1">
      <c r="A636" s="42">
        <v>627</v>
      </c>
      <c r="B636" s="47" t="s">
        <v>4861</v>
      </c>
      <c r="C636" s="98">
        <v>200</v>
      </c>
      <c r="D636" s="43" t="str">
        <f t="shared" si="114"/>
        <v>Директно възлагане</v>
      </c>
      <c r="E636" s="43" t="s">
        <v>113</v>
      </c>
      <c r="F636" s="97">
        <v>1622.25</v>
      </c>
      <c r="G636" s="43">
        <v>2018</v>
      </c>
      <c r="H636" s="43" t="str">
        <f>IF(ISERROR(VLOOKUP(I636, n_zop_all, 2, FALSE)), "", VLOOKUP(I636,n_zop_all, 2, FALSE))</f>
        <v>Директно възлагане</v>
      </c>
      <c r="I636" s="43" t="s">
        <v>113</v>
      </c>
      <c r="J636" s="43"/>
      <c r="K636" s="46"/>
    </row>
    <row r="637" spans="1:247" s="45" customFormat="1" ht="45.75" customHeight="1">
      <c r="A637" s="42">
        <v>628</v>
      </c>
      <c r="B637" s="47" t="s">
        <v>4862</v>
      </c>
      <c r="C637" s="97">
        <v>190</v>
      </c>
      <c r="D637" s="43" t="str">
        <f t="shared" si="114"/>
        <v>Директно възлагане</v>
      </c>
      <c r="E637" s="43" t="s">
        <v>113</v>
      </c>
      <c r="F637" s="97"/>
      <c r="G637" s="44"/>
      <c r="H637" s="43"/>
      <c r="I637" s="43"/>
      <c r="J637" s="44"/>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c r="BJ637" s="46"/>
      <c r="BK637" s="46"/>
      <c r="BL637" s="46"/>
      <c r="BM637" s="46"/>
      <c r="BN637" s="46"/>
      <c r="BO637" s="46"/>
      <c r="BP637" s="46"/>
      <c r="BQ637" s="46"/>
      <c r="BR637" s="46"/>
      <c r="BS637" s="46"/>
      <c r="BT637" s="46"/>
      <c r="BU637" s="46"/>
      <c r="BV637" s="46"/>
      <c r="BW637" s="46"/>
      <c r="BX637" s="46"/>
      <c r="BY637" s="46"/>
      <c r="BZ637" s="46"/>
      <c r="CA637" s="46"/>
      <c r="CB637" s="46"/>
      <c r="CC637" s="46"/>
      <c r="CD637" s="46"/>
      <c r="CE637" s="46"/>
      <c r="CF637" s="46"/>
      <c r="CG637" s="46"/>
      <c r="CH637" s="46"/>
      <c r="CI637" s="46"/>
      <c r="CJ637" s="46"/>
      <c r="CK637" s="46"/>
      <c r="CL637" s="46"/>
      <c r="CM637" s="46"/>
      <c r="CN637" s="46"/>
      <c r="CO637" s="46"/>
      <c r="CP637" s="46"/>
      <c r="CQ637" s="46"/>
      <c r="CR637" s="46"/>
      <c r="CS637" s="46"/>
      <c r="CT637" s="46"/>
      <c r="CU637" s="46"/>
      <c r="CV637" s="46"/>
      <c r="CW637" s="46"/>
      <c r="CX637" s="46"/>
      <c r="CY637" s="46"/>
      <c r="CZ637" s="46"/>
      <c r="DA637" s="46"/>
      <c r="DB637" s="46"/>
      <c r="DC637" s="46"/>
      <c r="DD637" s="46"/>
      <c r="DE637" s="46"/>
      <c r="DF637" s="46"/>
      <c r="DG637" s="46"/>
      <c r="DH637" s="46"/>
      <c r="DI637" s="46"/>
      <c r="DJ637" s="46"/>
      <c r="DK637" s="46"/>
      <c r="DL637" s="46"/>
      <c r="DM637" s="46"/>
      <c r="DN637" s="46"/>
      <c r="DO637" s="46"/>
      <c r="DP637" s="46"/>
      <c r="DQ637" s="46"/>
      <c r="DR637" s="46"/>
      <c r="DS637" s="46"/>
      <c r="DT637" s="46"/>
      <c r="DU637" s="46"/>
      <c r="DV637" s="46"/>
      <c r="DW637" s="46"/>
      <c r="DX637" s="46"/>
      <c r="DY637" s="46"/>
      <c r="DZ637" s="46"/>
      <c r="EA637" s="46"/>
      <c r="EB637" s="46"/>
      <c r="EC637" s="46"/>
      <c r="ED637" s="46"/>
      <c r="EE637" s="46"/>
      <c r="EF637" s="46"/>
      <c r="EG637" s="46"/>
      <c r="EH637" s="46"/>
      <c r="EI637" s="46"/>
      <c r="EJ637" s="46"/>
      <c r="EK637" s="46"/>
      <c r="EL637" s="46"/>
      <c r="EM637" s="46"/>
      <c r="EN637" s="46"/>
      <c r="EO637" s="46"/>
      <c r="EP637" s="46"/>
      <c r="EQ637" s="46"/>
      <c r="ER637" s="46"/>
      <c r="ES637" s="46"/>
      <c r="ET637" s="46"/>
      <c r="EU637" s="46"/>
      <c r="EV637" s="46"/>
      <c r="EW637" s="46"/>
      <c r="EX637" s="46"/>
      <c r="EY637" s="46"/>
      <c r="EZ637" s="46"/>
      <c r="FA637" s="46"/>
      <c r="FB637" s="46"/>
      <c r="FC637" s="46"/>
      <c r="FD637" s="46"/>
      <c r="FE637" s="46"/>
      <c r="FF637" s="46"/>
      <c r="FG637" s="46"/>
      <c r="FH637" s="46"/>
      <c r="FI637" s="46"/>
      <c r="FJ637" s="46"/>
      <c r="FK637" s="46"/>
      <c r="FL637" s="46"/>
      <c r="FM637" s="46"/>
      <c r="FN637" s="46"/>
      <c r="FO637" s="46"/>
      <c r="FP637" s="46"/>
      <c r="FQ637" s="46"/>
      <c r="FR637" s="46"/>
      <c r="FS637" s="46"/>
      <c r="FT637" s="46"/>
      <c r="FU637" s="46"/>
      <c r="FV637" s="46"/>
      <c r="FW637" s="46"/>
      <c r="FX637" s="46"/>
      <c r="FY637" s="46"/>
      <c r="FZ637" s="46"/>
      <c r="GA637" s="46"/>
      <c r="GB637" s="46"/>
      <c r="GC637" s="46"/>
      <c r="GD637" s="46"/>
      <c r="GE637" s="46"/>
      <c r="GF637" s="46"/>
      <c r="GG637" s="46"/>
      <c r="GH637" s="46"/>
      <c r="GI637" s="46"/>
      <c r="GJ637" s="46"/>
      <c r="GK637" s="46"/>
      <c r="GL637" s="46"/>
      <c r="GM637" s="46"/>
      <c r="GN637" s="46"/>
      <c r="GO637" s="46"/>
      <c r="GP637" s="46"/>
      <c r="GQ637" s="46"/>
      <c r="GR637" s="46"/>
      <c r="GS637" s="46"/>
      <c r="GT637" s="46"/>
      <c r="GU637" s="46"/>
      <c r="GV637" s="46"/>
      <c r="GW637" s="46"/>
      <c r="GX637" s="46"/>
      <c r="GY637" s="46"/>
      <c r="GZ637" s="46"/>
      <c r="HA637" s="46"/>
      <c r="HB637" s="46"/>
      <c r="HC637" s="46"/>
      <c r="HD637" s="46"/>
      <c r="HE637" s="46"/>
      <c r="HF637" s="46"/>
      <c r="HG637" s="46"/>
      <c r="HH637" s="46"/>
      <c r="HI637" s="46"/>
      <c r="HJ637" s="46"/>
      <c r="HK637" s="46"/>
      <c r="HL637" s="46"/>
      <c r="HM637" s="46"/>
      <c r="HN637" s="46"/>
      <c r="HO637" s="46"/>
      <c r="HP637" s="46"/>
      <c r="HQ637" s="46"/>
      <c r="HR637" s="46"/>
      <c r="HS637" s="46"/>
      <c r="HT637" s="46"/>
      <c r="HU637" s="46"/>
      <c r="HV637" s="46"/>
      <c r="HW637" s="46"/>
      <c r="HX637" s="46"/>
      <c r="HY637" s="46"/>
      <c r="HZ637" s="46"/>
      <c r="IA637" s="46"/>
      <c r="IB637" s="46"/>
      <c r="IC637" s="46"/>
      <c r="ID637" s="46"/>
      <c r="IE637" s="46"/>
      <c r="IF637" s="46"/>
      <c r="IG637" s="46"/>
      <c r="IH637" s="46"/>
      <c r="II637" s="46"/>
      <c r="IJ637" s="46"/>
      <c r="IK637" s="46"/>
      <c r="IL637" s="46"/>
      <c r="IM637" s="46"/>
    </row>
    <row r="638" spans="1:247" s="45" customFormat="1" ht="45.75" customHeight="1">
      <c r="A638" s="42">
        <v>629</v>
      </c>
      <c r="B638" s="71" t="s">
        <v>4863</v>
      </c>
      <c r="C638" s="99">
        <v>180</v>
      </c>
      <c r="D638" s="43" t="str">
        <f t="shared" si="114"/>
        <v>Директно възлагане</v>
      </c>
      <c r="E638" s="43" t="s">
        <v>113</v>
      </c>
      <c r="F638" s="97"/>
      <c r="G638" s="44"/>
      <c r="H638" s="43"/>
      <c r="I638" s="43"/>
      <c r="J638" s="44"/>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Q638" s="46"/>
      <c r="BR638" s="46"/>
      <c r="BS638" s="46"/>
      <c r="BT638" s="46"/>
      <c r="BU638" s="46"/>
      <c r="BV638" s="46"/>
      <c r="BW638" s="46"/>
      <c r="BX638" s="46"/>
      <c r="BY638" s="46"/>
      <c r="BZ638" s="46"/>
      <c r="CA638" s="46"/>
      <c r="CB638" s="46"/>
      <c r="CC638" s="46"/>
      <c r="CD638" s="46"/>
      <c r="CE638" s="46"/>
      <c r="CF638" s="46"/>
      <c r="CG638" s="46"/>
      <c r="CH638" s="46"/>
      <c r="CI638" s="46"/>
      <c r="CJ638" s="46"/>
      <c r="CK638" s="46"/>
      <c r="CL638" s="46"/>
      <c r="CM638" s="46"/>
      <c r="CN638" s="46"/>
      <c r="CO638" s="46"/>
      <c r="CP638" s="46"/>
      <c r="CQ638" s="46"/>
      <c r="CR638" s="46"/>
      <c r="CS638" s="46"/>
      <c r="CT638" s="46"/>
      <c r="CU638" s="46"/>
      <c r="CV638" s="46"/>
      <c r="CW638" s="46"/>
      <c r="CX638" s="46"/>
      <c r="CY638" s="46"/>
      <c r="CZ638" s="46"/>
      <c r="DA638" s="46"/>
      <c r="DB638" s="46"/>
      <c r="DC638" s="46"/>
      <c r="DD638" s="46"/>
      <c r="DE638" s="46"/>
      <c r="DF638" s="46"/>
      <c r="DG638" s="46"/>
      <c r="DH638" s="46"/>
      <c r="DI638" s="46"/>
      <c r="DJ638" s="46"/>
      <c r="DK638" s="46"/>
      <c r="DL638" s="46"/>
      <c r="DM638" s="46"/>
      <c r="DN638" s="46"/>
      <c r="DO638" s="46"/>
      <c r="DP638" s="46"/>
      <c r="DQ638" s="46"/>
      <c r="DR638" s="46"/>
      <c r="DS638" s="46"/>
      <c r="DT638" s="46"/>
      <c r="DU638" s="46"/>
      <c r="DV638" s="46"/>
      <c r="DW638" s="46"/>
      <c r="DX638" s="46"/>
      <c r="DY638" s="46"/>
      <c r="DZ638" s="46"/>
      <c r="EA638" s="46"/>
      <c r="EB638" s="46"/>
      <c r="EC638" s="46"/>
      <c r="ED638" s="46"/>
      <c r="EE638" s="46"/>
      <c r="EF638" s="46"/>
      <c r="EG638" s="46"/>
      <c r="EH638" s="46"/>
      <c r="EI638" s="46"/>
      <c r="EJ638" s="46"/>
      <c r="EK638" s="46"/>
      <c r="EL638" s="46"/>
      <c r="EM638" s="46"/>
      <c r="EN638" s="46"/>
      <c r="EO638" s="46"/>
      <c r="EP638" s="46"/>
      <c r="EQ638" s="46"/>
      <c r="ER638" s="46"/>
      <c r="ES638" s="46"/>
      <c r="ET638" s="46"/>
      <c r="EU638" s="46"/>
      <c r="EV638" s="46"/>
      <c r="EW638" s="46"/>
      <c r="EX638" s="46"/>
      <c r="EY638" s="46"/>
      <c r="EZ638" s="46"/>
      <c r="FA638" s="46"/>
      <c r="FB638" s="46"/>
      <c r="FC638" s="46"/>
      <c r="FD638" s="46"/>
      <c r="FE638" s="46"/>
      <c r="FF638" s="46"/>
      <c r="FG638" s="46"/>
      <c r="FH638" s="46"/>
      <c r="FI638" s="46"/>
      <c r="FJ638" s="46"/>
      <c r="FK638" s="46"/>
      <c r="FL638" s="46"/>
      <c r="FM638" s="46"/>
      <c r="FN638" s="46"/>
      <c r="FO638" s="46"/>
      <c r="FP638" s="46"/>
      <c r="FQ638" s="46"/>
      <c r="FR638" s="46"/>
      <c r="FS638" s="46"/>
      <c r="FT638" s="46"/>
      <c r="FU638" s="46"/>
      <c r="FV638" s="46"/>
      <c r="FW638" s="46"/>
      <c r="FX638" s="46"/>
      <c r="FY638" s="46"/>
      <c r="FZ638" s="46"/>
      <c r="GA638" s="46"/>
      <c r="GB638" s="46"/>
      <c r="GC638" s="46"/>
      <c r="GD638" s="46"/>
      <c r="GE638" s="46"/>
      <c r="GF638" s="46"/>
      <c r="GG638" s="46"/>
      <c r="GH638" s="46"/>
      <c r="GI638" s="46"/>
      <c r="GJ638" s="46"/>
      <c r="GK638" s="46"/>
      <c r="GL638" s="46"/>
      <c r="GM638" s="46"/>
      <c r="GN638" s="46"/>
      <c r="GO638" s="46"/>
      <c r="GP638" s="46"/>
      <c r="GQ638" s="46"/>
      <c r="GR638" s="46"/>
      <c r="GS638" s="46"/>
      <c r="GT638" s="46"/>
      <c r="GU638" s="46"/>
      <c r="GV638" s="46"/>
      <c r="GW638" s="46"/>
      <c r="GX638" s="46"/>
      <c r="GY638" s="46"/>
      <c r="GZ638" s="46"/>
      <c r="HA638" s="46"/>
      <c r="HB638" s="46"/>
      <c r="HC638" s="46"/>
      <c r="HD638" s="46"/>
      <c r="HE638" s="46"/>
      <c r="HF638" s="46"/>
      <c r="HG638" s="46"/>
      <c r="HH638" s="46"/>
      <c r="HI638" s="46"/>
      <c r="HJ638" s="46"/>
      <c r="HK638" s="46"/>
      <c r="HL638" s="46"/>
      <c r="HM638" s="46"/>
      <c r="HN638" s="46"/>
      <c r="HO638" s="46"/>
      <c r="HP638" s="46"/>
      <c r="HQ638" s="46"/>
      <c r="HR638" s="46"/>
      <c r="HS638" s="46"/>
      <c r="HT638" s="46"/>
      <c r="HU638" s="46"/>
      <c r="HV638" s="46"/>
      <c r="HW638" s="46"/>
      <c r="HX638" s="46"/>
      <c r="HY638" s="46"/>
      <c r="HZ638" s="46"/>
      <c r="IA638" s="46"/>
      <c r="IB638" s="46"/>
      <c r="IC638" s="46"/>
      <c r="ID638" s="46"/>
      <c r="IE638" s="46"/>
      <c r="IF638" s="46"/>
      <c r="IG638" s="46"/>
      <c r="IH638" s="46"/>
      <c r="II638" s="46"/>
      <c r="IJ638" s="46"/>
      <c r="IK638" s="46"/>
      <c r="IL638" s="46"/>
      <c r="IM638" s="46"/>
    </row>
    <row r="639" spans="1:247" s="45" customFormat="1" ht="45.75" customHeight="1">
      <c r="A639" s="42">
        <v>630</v>
      </c>
      <c r="B639" s="47" t="s">
        <v>4864</v>
      </c>
      <c r="C639" s="98">
        <v>180</v>
      </c>
      <c r="D639" s="43" t="str">
        <f t="shared" si="114"/>
        <v>Директно възлагане</v>
      </c>
      <c r="E639" s="43" t="s">
        <v>113</v>
      </c>
      <c r="F639" s="97"/>
      <c r="G639" s="43"/>
      <c r="H639" s="43"/>
      <c r="I639" s="43"/>
      <c r="J639" s="43"/>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Q639" s="46"/>
      <c r="BR639" s="46"/>
      <c r="BS639" s="46"/>
      <c r="BT639" s="46"/>
      <c r="BU639" s="46"/>
      <c r="BV639" s="46"/>
      <c r="BW639" s="46"/>
      <c r="BX639" s="46"/>
      <c r="BY639" s="46"/>
      <c r="BZ639" s="46"/>
      <c r="CA639" s="46"/>
      <c r="CB639" s="46"/>
      <c r="CC639" s="46"/>
      <c r="CD639" s="46"/>
      <c r="CE639" s="46"/>
      <c r="CF639" s="46"/>
      <c r="CG639" s="46"/>
      <c r="CH639" s="46"/>
      <c r="CI639" s="46"/>
      <c r="CJ639" s="46"/>
      <c r="CK639" s="46"/>
      <c r="CL639" s="46"/>
      <c r="CM639" s="46"/>
      <c r="CN639" s="46"/>
      <c r="CO639" s="46"/>
      <c r="CP639" s="46"/>
      <c r="CQ639" s="46"/>
      <c r="CR639" s="46"/>
      <c r="CS639" s="46"/>
      <c r="CT639" s="46"/>
      <c r="CU639" s="46"/>
      <c r="CV639" s="46"/>
      <c r="CW639" s="46"/>
      <c r="CX639" s="46"/>
      <c r="CY639" s="46"/>
      <c r="CZ639" s="46"/>
      <c r="DA639" s="46"/>
      <c r="DB639" s="46"/>
      <c r="DC639" s="46"/>
      <c r="DD639" s="46"/>
      <c r="DE639" s="46"/>
      <c r="DF639" s="46"/>
      <c r="DG639" s="46"/>
      <c r="DH639" s="46"/>
      <c r="DI639" s="46"/>
      <c r="DJ639" s="46"/>
      <c r="DK639" s="46"/>
      <c r="DL639" s="46"/>
      <c r="DM639" s="46"/>
      <c r="DN639" s="46"/>
      <c r="DO639" s="46"/>
      <c r="DP639" s="46"/>
      <c r="DQ639" s="46"/>
      <c r="DR639" s="46"/>
      <c r="DS639" s="46"/>
      <c r="DT639" s="46"/>
      <c r="DU639" s="46"/>
      <c r="DV639" s="46"/>
      <c r="DW639" s="46"/>
      <c r="DX639" s="46"/>
      <c r="DY639" s="46"/>
      <c r="DZ639" s="46"/>
      <c r="EA639" s="46"/>
      <c r="EB639" s="46"/>
      <c r="EC639" s="46"/>
      <c r="ED639" s="46"/>
      <c r="EE639" s="46"/>
      <c r="EF639" s="46"/>
      <c r="EG639" s="46"/>
      <c r="EH639" s="46"/>
      <c r="EI639" s="46"/>
      <c r="EJ639" s="46"/>
      <c r="EK639" s="46"/>
      <c r="EL639" s="46"/>
      <c r="EM639" s="46"/>
      <c r="EN639" s="46"/>
      <c r="EO639" s="46"/>
      <c r="EP639" s="46"/>
      <c r="EQ639" s="46"/>
      <c r="ER639" s="46"/>
      <c r="ES639" s="46"/>
      <c r="ET639" s="46"/>
      <c r="EU639" s="46"/>
      <c r="EV639" s="46"/>
      <c r="EW639" s="46"/>
      <c r="EX639" s="46"/>
      <c r="EY639" s="46"/>
      <c r="EZ639" s="46"/>
      <c r="FA639" s="46"/>
      <c r="FB639" s="46"/>
      <c r="FC639" s="46"/>
      <c r="FD639" s="46"/>
      <c r="FE639" s="46"/>
      <c r="FF639" s="46"/>
      <c r="FG639" s="46"/>
      <c r="FH639" s="46"/>
      <c r="FI639" s="46"/>
      <c r="FJ639" s="46"/>
      <c r="FK639" s="46"/>
      <c r="FL639" s="46"/>
      <c r="FM639" s="46"/>
      <c r="FN639" s="46"/>
      <c r="FO639" s="46"/>
      <c r="FP639" s="46"/>
      <c r="FQ639" s="46"/>
      <c r="FR639" s="46"/>
      <c r="FS639" s="46"/>
      <c r="FT639" s="46"/>
      <c r="FU639" s="46"/>
      <c r="FV639" s="46"/>
      <c r="FW639" s="46"/>
      <c r="FX639" s="46"/>
      <c r="FY639" s="46"/>
      <c r="FZ639" s="46"/>
      <c r="GA639" s="46"/>
      <c r="GB639" s="46"/>
      <c r="GC639" s="46"/>
      <c r="GD639" s="46"/>
      <c r="GE639" s="46"/>
      <c r="GF639" s="46"/>
      <c r="GG639" s="46"/>
      <c r="GH639" s="46"/>
      <c r="GI639" s="46"/>
      <c r="GJ639" s="46"/>
      <c r="GK639" s="46"/>
      <c r="GL639" s="46"/>
      <c r="GM639" s="46"/>
      <c r="GN639" s="46"/>
      <c r="GO639" s="46"/>
      <c r="GP639" s="46"/>
      <c r="GQ639" s="46"/>
      <c r="GR639" s="46"/>
      <c r="GS639" s="46"/>
      <c r="GT639" s="46"/>
      <c r="GU639" s="46"/>
      <c r="GV639" s="46"/>
      <c r="GW639" s="46"/>
      <c r="GX639" s="46"/>
      <c r="GY639" s="46"/>
      <c r="GZ639" s="46"/>
      <c r="HA639" s="46"/>
      <c r="HB639" s="46"/>
      <c r="HC639" s="46"/>
      <c r="HD639" s="46"/>
      <c r="HE639" s="46"/>
      <c r="HF639" s="46"/>
      <c r="HG639" s="46"/>
      <c r="HH639" s="46"/>
      <c r="HI639" s="46"/>
      <c r="HJ639" s="46"/>
      <c r="HK639" s="46"/>
      <c r="HL639" s="46"/>
      <c r="HM639" s="46"/>
      <c r="HN639" s="46"/>
      <c r="HO639" s="46"/>
      <c r="HP639" s="46"/>
      <c r="HQ639" s="46"/>
      <c r="HR639" s="46"/>
      <c r="HS639" s="46"/>
      <c r="HT639" s="46"/>
      <c r="HU639" s="46"/>
      <c r="HV639" s="46"/>
      <c r="HW639" s="46"/>
      <c r="HX639" s="46"/>
      <c r="HY639" s="46"/>
      <c r="HZ639" s="46"/>
      <c r="IA639" s="46"/>
      <c r="IB639" s="46"/>
      <c r="IC639" s="46"/>
      <c r="ID639" s="46"/>
      <c r="IE639" s="46"/>
      <c r="IF639" s="46"/>
      <c r="IG639" s="46"/>
      <c r="IH639" s="46"/>
      <c r="II639" s="46"/>
      <c r="IJ639" s="46"/>
      <c r="IK639" s="46"/>
      <c r="IL639" s="46"/>
      <c r="IM639" s="46"/>
    </row>
    <row r="640" spans="1:247" s="45" customFormat="1" ht="60">
      <c r="A640" s="42">
        <v>631</v>
      </c>
      <c r="B640" s="47" t="s">
        <v>4865</v>
      </c>
      <c r="C640" s="98">
        <v>175</v>
      </c>
      <c r="D640" s="43" t="str">
        <f t="shared" si="114"/>
        <v>Директно възлагане</v>
      </c>
      <c r="E640" s="43" t="s">
        <v>113</v>
      </c>
      <c r="F640" s="97">
        <v>2620</v>
      </c>
      <c r="G640" s="43">
        <v>2018</v>
      </c>
      <c r="H640" s="43" t="str">
        <f>IF(ISERROR(VLOOKUP(I640, n_zop_all, 2, FALSE)), "", VLOOKUP(I640,n_zop_all, 2, FALSE))</f>
        <v>Директно възлагане</v>
      </c>
      <c r="I640" s="43" t="s">
        <v>113</v>
      </c>
      <c r="J640" s="43"/>
      <c r="K640" s="46"/>
    </row>
    <row r="641" spans="1:247" s="45" customFormat="1" ht="45.75" customHeight="1">
      <c r="A641" s="42">
        <v>632</v>
      </c>
      <c r="B641" s="47" t="s">
        <v>4866</v>
      </c>
      <c r="C641" s="98">
        <v>175</v>
      </c>
      <c r="D641" s="43" t="str">
        <f t="shared" si="114"/>
        <v>Директно възлагане</v>
      </c>
      <c r="E641" s="43" t="s">
        <v>113</v>
      </c>
      <c r="F641" s="97">
        <v>175</v>
      </c>
      <c r="G641" s="43">
        <v>2018</v>
      </c>
      <c r="H641" s="43" t="str">
        <f>IF(ISERROR(VLOOKUP(I641, n_zop_all, 2, FALSE)), "", VLOOKUP(I641,n_zop_all, 2, FALSE))</f>
        <v>Директно възлагане</v>
      </c>
      <c r="I641" s="43" t="s">
        <v>114</v>
      </c>
      <c r="J641" s="43"/>
      <c r="K641" s="46"/>
    </row>
    <row r="642" spans="1:247" s="45" customFormat="1" ht="45.75" customHeight="1">
      <c r="A642" s="42">
        <v>633</v>
      </c>
      <c r="B642" s="47" t="s">
        <v>4867</v>
      </c>
      <c r="C642" s="98">
        <v>170</v>
      </c>
      <c r="D642" s="43" t="str">
        <f t="shared" si="114"/>
        <v>Директно възлагане</v>
      </c>
      <c r="E642" s="43" t="s">
        <v>113</v>
      </c>
      <c r="F642" s="97"/>
      <c r="G642" s="44"/>
      <c r="H642" s="43"/>
      <c r="I642" s="43"/>
      <c r="J642" s="44"/>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c r="AK642" s="46"/>
      <c r="AL642" s="46"/>
      <c r="AM642" s="46"/>
      <c r="AN642" s="46"/>
      <c r="AO642" s="46"/>
      <c r="AP642" s="46"/>
      <c r="AQ642" s="46"/>
      <c r="AR642" s="46"/>
      <c r="AS642" s="46"/>
      <c r="AT642" s="46"/>
      <c r="AU642" s="46"/>
      <c r="AV642" s="46"/>
      <c r="AW642" s="46"/>
      <c r="AX642" s="46"/>
      <c r="AY642" s="46"/>
      <c r="AZ642" s="46"/>
      <c r="BA642" s="46"/>
      <c r="BB642" s="46"/>
      <c r="BC642" s="46"/>
      <c r="BD642" s="46"/>
      <c r="BE642" s="46"/>
      <c r="BF642" s="46"/>
      <c r="BG642" s="46"/>
      <c r="BH642" s="46"/>
      <c r="BI642" s="46"/>
      <c r="BJ642" s="46"/>
      <c r="BK642" s="46"/>
      <c r="BL642" s="46"/>
      <c r="BM642" s="46"/>
      <c r="BN642" s="46"/>
      <c r="BO642" s="46"/>
      <c r="BP642" s="46"/>
      <c r="BQ642" s="46"/>
      <c r="BR642" s="46"/>
      <c r="BS642" s="46"/>
      <c r="BT642" s="46"/>
      <c r="BU642" s="46"/>
      <c r="BV642" s="46"/>
      <c r="BW642" s="46"/>
      <c r="BX642" s="46"/>
      <c r="BY642" s="46"/>
      <c r="BZ642" s="46"/>
      <c r="CA642" s="46"/>
      <c r="CB642" s="46"/>
      <c r="CC642" s="46"/>
      <c r="CD642" s="46"/>
      <c r="CE642" s="46"/>
      <c r="CF642" s="46"/>
      <c r="CG642" s="46"/>
      <c r="CH642" s="46"/>
      <c r="CI642" s="46"/>
      <c r="CJ642" s="46"/>
      <c r="CK642" s="46"/>
      <c r="CL642" s="46"/>
      <c r="CM642" s="46"/>
      <c r="CN642" s="46"/>
      <c r="CO642" s="46"/>
      <c r="CP642" s="46"/>
      <c r="CQ642" s="46"/>
      <c r="CR642" s="46"/>
      <c r="CS642" s="46"/>
      <c r="CT642" s="46"/>
      <c r="CU642" s="46"/>
      <c r="CV642" s="46"/>
      <c r="CW642" s="46"/>
      <c r="CX642" s="46"/>
      <c r="CY642" s="46"/>
      <c r="CZ642" s="46"/>
      <c r="DA642" s="46"/>
      <c r="DB642" s="46"/>
      <c r="DC642" s="46"/>
      <c r="DD642" s="46"/>
      <c r="DE642" s="46"/>
      <c r="DF642" s="46"/>
      <c r="DG642" s="46"/>
      <c r="DH642" s="46"/>
      <c r="DI642" s="46"/>
      <c r="DJ642" s="46"/>
      <c r="DK642" s="46"/>
      <c r="DL642" s="46"/>
      <c r="DM642" s="46"/>
      <c r="DN642" s="46"/>
      <c r="DO642" s="46"/>
      <c r="DP642" s="46"/>
      <c r="DQ642" s="46"/>
      <c r="DR642" s="46"/>
      <c r="DS642" s="46"/>
      <c r="DT642" s="46"/>
      <c r="DU642" s="46"/>
      <c r="DV642" s="46"/>
      <c r="DW642" s="46"/>
      <c r="DX642" s="46"/>
      <c r="DY642" s="46"/>
      <c r="DZ642" s="46"/>
      <c r="EA642" s="46"/>
      <c r="EB642" s="46"/>
      <c r="EC642" s="46"/>
      <c r="ED642" s="46"/>
      <c r="EE642" s="46"/>
      <c r="EF642" s="46"/>
      <c r="EG642" s="46"/>
      <c r="EH642" s="46"/>
      <c r="EI642" s="46"/>
      <c r="EJ642" s="46"/>
      <c r="EK642" s="46"/>
      <c r="EL642" s="46"/>
      <c r="EM642" s="46"/>
      <c r="EN642" s="46"/>
      <c r="EO642" s="46"/>
      <c r="EP642" s="46"/>
      <c r="EQ642" s="46"/>
      <c r="ER642" s="46"/>
      <c r="ES642" s="46"/>
      <c r="ET642" s="46"/>
      <c r="EU642" s="46"/>
      <c r="EV642" s="46"/>
      <c r="EW642" s="46"/>
      <c r="EX642" s="46"/>
      <c r="EY642" s="46"/>
      <c r="EZ642" s="46"/>
      <c r="FA642" s="46"/>
      <c r="FB642" s="46"/>
      <c r="FC642" s="46"/>
      <c r="FD642" s="46"/>
      <c r="FE642" s="46"/>
      <c r="FF642" s="46"/>
      <c r="FG642" s="46"/>
      <c r="FH642" s="46"/>
      <c r="FI642" s="46"/>
      <c r="FJ642" s="46"/>
      <c r="FK642" s="46"/>
      <c r="FL642" s="46"/>
      <c r="FM642" s="46"/>
      <c r="FN642" s="46"/>
      <c r="FO642" s="46"/>
      <c r="FP642" s="46"/>
      <c r="FQ642" s="46"/>
      <c r="FR642" s="46"/>
      <c r="FS642" s="46"/>
      <c r="FT642" s="46"/>
      <c r="FU642" s="46"/>
      <c r="FV642" s="46"/>
      <c r="FW642" s="46"/>
      <c r="FX642" s="46"/>
      <c r="FY642" s="46"/>
      <c r="FZ642" s="46"/>
      <c r="GA642" s="46"/>
      <c r="GB642" s="46"/>
      <c r="GC642" s="46"/>
      <c r="GD642" s="46"/>
      <c r="GE642" s="46"/>
      <c r="GF642" s="46"/>
      <c r="GG642" s="46"/>
      <c r="GH642" s="46"/>
      <c r="GI642" s="46"/>
      <c r="GJ642" s="46"/>
      <c r="GK642" s="46"/>
      <c r="GL642" s="46"/>
      <c r="GM642" s="46"/>
      <c r="GN642" s="46"/>
      <c r="GO642" s="46"/>
      <c r="GP642" s="46"/>
      <c r="GQ642" s="46"/>
      <c r="GR642" s="46"/>
      <c r="GS642" s="46"/>
      <c r="GT642" s="46"/>
      <c r="GU642" s="46"/>
      <c r="GV642" s="46"/>
      <c r="GW642" s="46"/>
      <c r="GX642" s="46"/>
      <c r="GY642" s="46"/>
      <c r="GZ642" s="46"/>
      <c r="HA642" s="46"/>
      <c r="HB642" s="46"/>
      <c r="HC642" s="46"/>
      <c r="HD642" s="46"/>
      <c r="HE642" s="46"/>
      <c r="HF642" s="46"/>
      <c r="HG642" s="46"/>
      <c r="HH642" s="46"/>
      <c r="HI642" s="46"/>
      <c r="HJ642" s="46"/>
      <c r="HK642" s="46"/>
      <c r="HL642" s="46"/>
      <c r="HM642" s="46"/>
      <c r="HN642" s="46"/>
      <c r="HO642" s="46"/>
      <c r="HP642" s="46"/>
      <c r="HQ642" s="46"/>
      <c r="HR642" s="46"/>
      <c r="HS642" s="46"/>
      <c r="HT642" s="46"/>
      <c r="HU642" s="46"/>
      <c r="HV642" s="46"/>
      <c r="HW642" s="46"/>
      <c r="HX642" s="46"/>
      <c r="HY642" s="46"/>
      <c r="HZ642" s="46"/>
      <c r="IA642" s="46"/>
      <c r="IB642" s="46"/>
      <c r="IC642" s="46"/>
      <c r="ID642" s="46"/>
      <c r="IE642" s="46"/>
      <c r="IF642" s="46"/>
      <c r="IG642" s="46"/>
      <c r="IH642" s="46"/>
      <c r="II642" s="46"/>
      <c r="IJ642" s="46"/>
      <c r="IK642" s="46"/>
      <c r="IL642" s="46"/>
      <c r="IM642" s="46"/>
    </row>
    <row r="643" spans="1:247" s="45" customFormat="1" ht="45.75" customHeight="1">
      <c r="A643" s="42">
        <v>634</v>
      </c>
      <c r="B643" s="47" t="s">
        <v>4868</v>
      </c>
      <c r="C643" s="99">
        <v>170</v>
      </c>
      <c r="D643" s="43" t="str">
        <f t="shared" si="114"/>
        <v>Директно възлагане</v>
      </c>
      <c r="E643" s="43" t="s">
        <v>113</v>
      </c>
      <c r="F643" s="97"/>
      <c r="G643" s="44"/>
      <c r="H643" s="43"/>
      <c r="I643" s="43"/>
      <c r="J643" s="44"/>
    </row>
    <row r="644" spans="1:247" s="45" customFormat="1" ht="45">
      <c r="A644" s="42">
        <v>635</v>
      </c>
      <c r="B644" s="47" t="s">
        <v>4869</v>
      </c>
      <c r="C644" s="98">
        <v>170</v>
      </c>
      <c r="D644" s="43" t="str">
        <f t="shared" si="114"/>
        <v>Директно възлагане</v>
      </c>
      <c r="E644" s="43" t="s">
        <v>113</v>
      </c>
      <c r="F644" s="97"/>
      <c r="G644" s="43"/>
      <c r="H644" s="43"/>
      <c r="I644" s="43"/>
      <c r="J644" s="43"/>
      <c r="K644" s="46"/>
    </row>
    <row r="645" spans="1:247" s="45" customFormat="1" ht="45.75" customHeight="1">
      <c r="A645" s="42">
        <v>636</v>
      </c>
      <c r="B645" s="43" t="s">
        <v>4870</v>
      </c>
      <c r="C645" s="97">
        <v>165</v>
      </c>
      <c r="D645" s="43" t="str">
        <f t="shared" ref="D645" si="115">IF(ISERROR(VLOOKUP(E645, n_zop_all, 2, FALSE)), "", VLOOKUP(E645,n_zop_all, 2, FALSE))</f>
        <v>Директно възлагане</v>
      </c>
      <c r="E645" s="43" t="s">
        <v>113</v>
      </c>
      <c r="F645" s="97"/>
      <c r="G645" s="44"/>
      <c r="H645" s="43"/>
      <c r="I645" s="43"/>
      <c r="J645" s="44"/>
    </row>
    <row r="646" spans="1:247" s="45" customFormat="1" ht="45.75" customHeight="1">
      <c r="A646" s="42">
        <v>637</v>
      </c>
      <c r="B646" s="43" t="s">
        <v>4871</v>
      </c>
      <c r="C646" s="97">
        <v>160</v>
      </c>
      <c r="D646" s="43" t="s">
        <v>122</v>
      </c>
      <c r="E646" s="43" t="s">
        <v>113</v>
      </c>
      <c r="F646" s="97">
        <v>96.6</v>
      </c>
      <c r="G646" s="44">
        <v>2018</v>
      </c>
      <c r="H646" s="43" t="str">
        <f>IF(ISERROR(VLOOKUP(I646, n_zop_all, 2, FALSE)), "", VLOOKUP(I646,n_zop_all, 2, FALSE))</f>
        <v>Директно възлагане</v>
      </c>
      <c r="I646" s="43" t="s">
        <v>113</v>
      </c>
      <c r="J646" s="44"/>
      <c r="L646" s="46"/>
      <c r="M646" s="46"/>
      <c r="N646" s="46"/>
      <c r="O646" s="46"/>
      <c r="P646" s="46"/>
      <c r="Q646" s="46"/>
      <c r="R646" s="46"/>
      <c r="S646" s="46"/>
      <c r="T646" s="46"/>
      <c r="U646" s="46"/>
      <c r="V646" s="46"/>
      <c r="W646" s="46"/>
      <c r="X646" s="46"/>
      <c r="Y646" s="46"/>
      <c r="Z646" s="46"/>
      <c r="AA646" s="46"/>
      <c r="AB646" s="46"/>
      <c r="AC646" s="46"/>
      <c r="AD646" s="46"/>
      <c r="AE646" s="46"/>
      <c r="AF646" s="46"/>
      <c r="AG646" s="46"/>
      <c r="AH646" s="46"/>
      <c r="AI646" s="46"/>
      <c r="AJ646" s="46"/>
      <c r="AK646" s="46"/>
      <c r="AL646" s="46"/>
      <c r="AM646" s="46"/>
      <c r="AN646" s="46"/>
      <c r="AO646" s="46"/>
      <c r="AP646" s="46"/>
      <c r="AQ646" s="46"/>
      <c r="AR646" s="46"/>
      <c r="AS646" s="46"/>
      <c r="AT646" s="46"/>
      <c r="AU646" s="46"/>
      <c r="AV646" s="46"/>
      <c r="AW646" s="46"/>
      <c r="AX646" s="46"/>
      <c r="AY646" s="46"/>
      <c r="AZ646" s="46"/>
      <c r="BA646" s="46"/>
      <c r="BB646" s="46"/>
      <c r="BC646" s="46"/>
      <c r="BD646" s="46"/>
      <c r="BE646" s="46"/>
      <c r="BF646" s="46"/>
      <c r="BG646" s="46"/>
      <c r="BH646" s="46"/>
      <c r="BI646" s="46"/>
      <c r="BJ646" s="46"/>
      <c r="BK646" s="46"/>
      <c r="BL646" s="46"/>
      <c r="BM646" s="46"/>
      <c r="BN646" s="46"/>
      <c r="BO646" s="46"/>
      <c r="BP646" s="46"/>
      <c r="BQ646" s="46"/>
      <c r="BR646" s="46"/>
      <c r="BS646" s="46"/>
      <c r="BT646" s="46"/>
      <c r="BU646" s="46"/>
      <c r="BV646" s="46"/>
      <c r="BW646" s="46"/>
      <c r="BX646" s="46"/>
      <c r="BY646" s="46"/>
      <c r="BZ646" s="46"/>
      <c r="CA646" s="46"/>
      <c r="CB646" s="46"/>
      <c r="CC646" s="46"/>
      <c r="CD646" s="46"/>
      <c r="CE646" s="46"/>
      <c r="CF646" s="46"/>
      <c r="CG646" s="46"/>
      <c r="CH646" s="46"/>
      <c r="CI646" s="46"/>
      <c r="CJ646" s="46"/>
      <c r="CK646" s="46"/>
      <c r="CL646" s="46"/>
      <c r="CM646" s="46"/>
      <c r="CN646" s="46"/>
      <c r="CO646" s="46"/>
      <c r="CP646" s="46"/>
      <c r="CQ646" s="46"/>
      <c r="CR646" s="46"/>
      <c r="CS646" s="46"/>
      <c r="CT646" s="46"/>
      <c r="CU646" s="46"/>
      <c r="CV646" s="46"/>
      <c r="CW646" s="46"/>
      <c r="CX646" s="46"/>
      <c r="CY646" s="46"/>
      <c r="CZ646" s="46"/>
      <c r="DA646" s="46"/>
      <c r="DB646" s="46"/>
      <c r="DC646" s="46"/>
      <c r="DD646" s="46"/>
      <c r="DE646" s="46"/>
      <c r="DF646" s="46"/>
      <c r="DG646" s="46"/>
      <c r="DH646" s="46"/>
      <c r="DI646" s="46"/>
      <c r="DJ646" s="46"/>
      <c r="DK646" s="46"/>
      <c r="DL646" s="46"/>
      <c r="DM646" s="46"/>
      <c r="DN646" s="46"/>
      <c r="DO646" s="46"/>
      <c r="DP646" s="46"/>
      <c r="DQ646" s="46"/>
      <c r="DR646" s="46"/>
      <c r="DS646" s="46"/>
      <c r="DT646" s="46"/>
      <c r="DU646" s="46"/>
      <c r="DV646" s="46"/>
      <c r="DW646" s="46"/>
      <c r="DX646" s="46"/>
      <c r="DY646" s="46"/>
      <c r="DZ646" s="46"/>
      <c r="EA646" s="46"/>
      <c r="EB646" s="46"/>
      <c r="EC646" s="46"/>
      <c r="ED646" s="46"/>
      <c r="EE646" s="46"/>
      <c r="EF646" s="46"/>
      <c r="EG646" s="46"/>
      <c r="EH646" s="46"/>
      <c r="EI646" s="46"/>
      <c r="EJ646" s="46"/>
      <c r="EK646" s="46"/>
      <c r="EL646" s="46"/>
      <c r="EM646" s="46"/>
      <c r="EN646" s="46"/>
      <c r="EO646" s="46"/>
      <c r="EP646" s="46"/>
      <c r="EQ646" s="46"/>
      <c r="ER646" s="46"/>
      <c r="ES646" s="46"/>
      <c r="ET646" s="46"/>
      <c r="EU646" s="46"/>
      <c r="EV646" s="46"/>
      <c r="EW646" s="46"/>
      <c r="EX646" s="46"/>
      <c r="EY646" s="46"/>
      <c r="EZ646" s="46"/>
      <c r="FA646" s="46"/>
      <c r="FB646" s="46"/>
      <c r="FC646" s="46"/>
      <c r="FD646" s="46"/>
      <c r="FE646" s="46"/>
      <c r="FF646" s="46"/>
      <c r="FG646" s="46"/>
      <c r="FH646" s="46"/>
      <c r="FI646" s="46"/>
      <c r="FJ646" s="46"/>
      <c r="FK646" s="46"/>
      <c r="FL646" s="46"/>
      <c r="FM646" s="46"/>
      <c r="FN646" s="46"/>
      <c r="FO646" s="46"/>
      <c r="FP646" s="46"/>
      <c r="FQ646" s="46"/>
      <c r="FR646" s="46"/>
      <c r="FS646" s="46"/>
      <c r="FT646" s="46"/>
      <c r="FU646" s="46"/>
      <c r="FV646" s="46"/>
      <c r="FW646" s="46"/>
      <c r="FX646" s="46"/>
      <c r="FY646" s="46"/>
      <c r="FZ646" s="46"/>
      <c r="GA646" s="46"/>
      <c r="GB646" s="46"/>
      <c r="GC646" s="46"/>
      <c r="GD646" s="46"/>
      <c r="GE646" s="46"/>
      <c r="GF646" s="46"/>
      <c r="GG646" s="46"/>
      <c r="GH646" s="46"/>
      <c r="GI646" s="46"/>
      <c r="GJ646" s="46"/>
      <c r="GK646" s="46"/>
      <c r="GL646" s="46"/>
      <c r="GM646" s="46"/>
      <c r="GN646" s="46"/>
      <c r="GO646" s="46"/>
      <c r="GP646" s="46"/>
      <c r="GQ646" s="46"/>
      <c r="GR646" s="46"/>
      <c r="GS646" s="46"/>
      <c r="GT646" s="46"/>
      <c r="GU646" s="46"/>
      <c r="GV646" s="46"/>
      <c r="GW646" s="46"/>
      <c r="GX646" s="46"/>
      <c r="GY646" s="46"/>
      <c r="GZ646" s="46"/>
      <c r="HA646" s="46"/>
      <c r="HB646" s="46"/>
      <c r="HC646" s="46"/>
      <c r="HD646" s="46"/>
      <c r="HE646" s="46"/>
      <c r="HF646" s="46"/>
      <c r="HG646" s="46"/>
      <c r="HH646" s="46"/>
      <c r="HI646" s="46"/>
      <c r="HJ646" s="46"/>
      <c r="HK646" s="46"/>
      <c r="HL646" s="46"/>
      <c r="HM646" s="46"/>
      <c r="HN646" s="46"/>
      <c r="HO646" s="46"/>
      <c r="HP646" s="46"/>
      <c r="HQ646" s="46"/>
      <c r="HR646" s="46"/>
      <c r="HS646" s="46"/>
      <c r="HT646" s="46"/>
      <c r="HU646" s="46"/>
      <c r="HV646" s="46"/>
      <c r="HW646" s="46"/>
      <c r="HX646" s="46"/>
      <c r="HY646" s="46"/>
      <c r="HZ646" s="46"/>
      <c r="IA646" s="46"/>
      <c r="IB646" s="46"/>
      <c r="IC646" s="46"/>
      <c r="ID646" s="46"/>
      <c r="IE646" s="46"/>
      <c r="IF646" s="46"/>
      <c r="IG646" s="46"/>
      <c r="IH646" s="46"/>
      <c r="II646" s="46"/>
      <c r="IJ646" s="46"/>
      <c r="IK646" s="46"/>
      <c r="IL646" s="46"/>
      <c r="IM646" s="46"/>
    </row>
    <row r="647" spans="1:247" s="45" customFormat="1" ht="45.75" customHeight="1">
      <c r="A647" s="42">
        <v>638</v>
      </c>
      <c r="B647" s="43" t="s">
        <v>4872</v>
      </c>
      <c r="C647" s="97">
        <v>160</v>
      </c>
      <c r="D647" s="43" t="s">
        <v>122</v>
      </c>
      <c r="E647" s="43" t="s">
        <v>113</v>
      </c>
      <c r="F647" s="97">
        <v>53.33</v>
      </c>
      <c r="G647" s="44">
        <v>2018</v>
      </c>
      <c r="H647" s="43" t="str">
        <f>IF(ISERROR(VLOOKUP(I647, n_zop_all, 2, FALSE)), "", VLOOKUP(I647,n_zop_all, 2, FALSE))</f>
        <v>Директно възлагане</v>
      </c>
      <c r="I647" s="43" t="s">
        <v>113</v>
      </c>
      <c r="J647" s="44"/>
    </row>
    <row r="648" spans="1:247" s="45" customFormat="1" ht="60.75" customHeight="1">
      <c r="A648" s="42">
        <v>639</v>
      </c>
      <c r="B648" s="47" t="s">
        <v>4873</v>
      </c>
      <c r="C648" s="98">
        <v>160</v>
      </c>
      <c r="D648" s="43" t="str">
        <f t="shared" ref="D648:D653" si="116">IF(ISERROR(VLOOKUP(E648, n_zop_all, 2, FALSE)), "", VLOOKUP(E648,n_zop_all, 2, FALSE))</f>
        <v>Директно възлагане</v>
      </c>
      <c r="E648" s="43" t="s">
        <v>113</v>
      </c>
      <c r="F648" s="97">
        <v>161</v>
      </c>
      <c r="G648" s="43">
        <v>2018</v>
      </c>
      <c r="H648" s="43" t="str">
        <f>IF(ISERROR(VLOOKUP(I648, n_zop_all, 2, FALSE)), "", VLOOKUP(I648,n_zop_all, 2, FALSE))</f>
        <v>Директно възлагане</v>
      </c>
      <c r="I648" s="43" t="s">
        <v>113</v>
      </c>
      <c r="J648" s="43"/>
      <c r="K648" s="46"/>
      <c r="L648" s="46"/>
      <c r="M648" s="46"/>
      <c r="N648" s="46"/>
      <c r="O648" s="46"/>
      <c r="P648" s="46"/>
      <c r="Q648" s="46"/>
      <c r="R648" s="46"/>
      <c r="S648" s="46"/>
      <c r="T648" s="46"/>
      <c r="U648" s="46"/>
      <c r="V648" s="46"/>
      <c r="W648" s="46"/>
      <c r="X648" s="46"/>
      <c r="Y648" s="46"/>
      <c r="Z648" s="46"/>
      <c r="AA648" s="46"/>
      <c r="AB648" s="46"/>
      <c r="AC648" s="46"/>
      <c r="AD648" s="46"/>
      <c r="AE648" s="46"/>
      <c r="AF648" s="46"/>
      <c r="AG648" s="46"/>
      <c r="AH648" s="46"/>
      <c r="AI648" s="46"/>
      <c r="AJ648" s="46"/>
      <c r="AK648" s="46"/>
      <c r="AL648" s="46"/>
      <c r="AM648" s="46"/>
      <c r="AN648" s="46"/>
      <c r="AO648" s="46"/>
      <c r="AP648" s="46"/>
      <c r="AQ648" s="46"/>
      <c r="AR648" s="46"/>
      <c r="AS648" s="46"/>
      <c r="AT648" s="46"/>
      <c r="AU648" s="46"/>
      <c r="AV648" s="46"/>
      <c r="AW648" s="46"/>
      <c r="AX648" s="46"/>
      <c r="AY648" s="46"/>
      <c r="AZ648" s="46"/>
      <c r="BA648" s="46"/>
      <c r="BB648" s="46"/>
      <c r="BC648" s="46"/>
      <c r="BD648" s="46"/>
      <c r="BE648" s="46"/>
      <c r="BF648" s="46"/>
      <c r="BG648" s="46"/>
      <c r="BH648" s="46"/>
      <c r="BI648" s="46"/>
      <c r="BJ648" s="46"/>
      <c r="BK648" s="46"/>
      <c r="BL648" s="46"/>
      <c r="BM648" s="46"/>
      <c r="BN648" s="46"/>
      <c r="BO648" s="46"/>
      <c r="BP648" s="46"/>
      <c r="BQ648" s="46"/>
      <c r="BR648" s="46"/>
      <c r="BS648" s="46"/>
      <c r="BT648" s="46"/>
      <c r="BU648" s="46"/>
      <c r="BV648" s="46"/>
      <c r="BW648" s="46"/>
      <c r="BX648" s="46"/>
      <c r="BY648" s="46"/>
      <c r="BZ648" s="46"/>
      <c r="CA648" s="46"/>
      <c r="CB648" s="46"/>
      <c r="CC648" s="46"/>
      <c r="CD648" s="46"/>
      <c r="CE648" s="46"/>
      <c r="CF648" s="46"/>
      <c r="CG648" s="46"/>
      <c r="CH648" s="46"/>
      <c r="CI648" s="46"/>
      <c r="CJ648" s="46"/>
      <c r="CK648" s="46"/>
      <c r="CL648" s="46"/>
      <c r="CM648" s="46"/>
      <c r="CN648" s="46"/>
      <c r="CO648" s="46"/>
      <c r="CP648" s="46"/>
      <c r="CQ648" s="46"/>
      <c r="CR648" s="46"/>
      <c r="CS648" s="46"/>
      <c r="CT648" s="46"/>
      <c r="CU648" s="46"/>
      <c r="CV648" s="46"/>
      <c r="CW648" s="46"/>
      <c r="CX648" s="46"/>
      <c r="CY648" s="46"/>
      <c r="CZ648" s="46"/>
      <c r="DA648" s="46"/>
      <c r="DB648" s="46"/>
      <c r="DC648" s="46"/>
      <c r="DD648" s="46"/>
      <c r="DE648" s="46"/>
      <c r="DF648" s="46"/>
      <c r="DG648" s="46"/>
      <c r="DH648" s="46"/>
      <c r="DI648" s="46"/>
      <c r="DJ648" s="46"/>
      <c r="DK648" s="46"/>
      <c r="DL648" s="46"/>
      <c r="DM648" s="46"/>
      <c r="DN648" s="46"/>
      <c r="DO648" s="46"/>
      <c r="DP648" s="46"/>
      <c r="DQ648" s="46"/>
      <c r="DR648" s="46"/>
      <c r="DS648" s="46"/>
      <c r="DT648" s="46"/>
      <c r="DU648" s="46"/>
      <c r="DV648" s="46"/>
      <c r="DW648" s="46"/>
      <c r="DX648" s="46"/>
      <c r="DY648" s="46"/>
      <c r="DZ648" s="46"/>
      <c r="EA648" s="46"/>
      <c r="EB648" s="46"/>
      <c r="EC648" s="46"/>
      <c r="ED648" s="46"/>
      <c r="EE648" s="46"/>
      <c r="EF648" s="46"/>
      <c r="EG648" s="46"/>
      <c r="EH648" s="46"/>
      <c r="EI648" s="46"/>
      <c r="EJ648" s="46"/>
      <c r="EK648" s="46"/>
      <c r="EL648" s="46"/>
      <c r="EM648" s="46"/>
      <c r="EN648" s="46"/>
      <c r="EO648" s="46"/>
      <c r="EP648" s="46"/>
      <c r="EQ648" s="46"/>
      <c r="ER648" s="46"/>
      <c r="ES648" s="46"/>
      <c r="ET648" s="46"/>
      <c r="EU648" s="46"/>
      <c r="EV648" s="46"/>
      <c r="EW648" s="46"/>
      <c r="EX648" s="46"/>
      <c r="EY648" s="46"/>
      <c r="EZ648" s="46"/>
      <c r="FA648" s="46"/>
      <c r="FB648" s="46"/>
      <c r="FC648" s="46"/>
      <c r="FD648" s="46"/>
      <c r="FE648" s="46"/>
      <c r="FF648" s="46"/>
      <c r="FG648" s="46"/>
      <c r="FH648" s="46"/>
      <c r="FI648" s="46"/>
      <c r="FJ648" s="46"/>
      <c r="FK648" s="46"/>
      <c r="FL648" s="46"/>
      <c r="FM648" s="46"/>
      <c r="FN648" s="46"/>
      <c r="FO648" s="46"/>
      <c r="FP648" s="46"/>
      <c r="FQ648" s="46"/>
      <c r="FR648" s="46"/>
      <c r="FS648" s="46"/>
      <c r="FT648" s="46"/>
      <c r="FU648" s="46"/>
      <c r="FV648" s="46"/>
      <c r="FW648" s="46"/>
      <c r="FX648" s="46"/>
      <c r="FY648" s="46"/>
      <c r="FZ648" s="46"/>
      <c r="GA648" s="46"/>
      <c r="GB648" s="46"/>
      <c r="GC648" s="46"/>
      <c r="GD648" s="46"/>
      <c r="GE648" s="46"/>
      <c r="GF648" s="46"/>
      <c r="GG648" s="46"/>
      <c r="GH648" s="46"/>
      <c r="GI648" s="46"/>
      <c r="GJ648" s="46"/>
      <c r="GK648" s="46"/>
      <c r="GL648" s="46"/>
      <c r="GM648" s="46"/>
      <c r="GN648" s="46"/>
      <c r="GO648" s="46"/>
      <c r="GP648" s="46"/>
      <c r="GQ648" s="46"/>
      <c r="GR648" s="46"/>
      <c r="GS648" s="46"/>
      <c r="GT648" s="46"/>
      <c r="GU648" s="46"/>
      <c r="GV648" s="46"/>
      <c r="GW648" s="46"/>
      <c r="GX648" s="46"/>
      <c r="GY648" s="46"/>
      <c r="GZ648" s="46"/>
      <c r="HA648" s="46"/>
      <c r="HB648" s="46"/>
      <c r="HC648" s="46"/>
      <c r="HD648" s="46"/>
      <c r="HE648" s="46"/>
      <c r="HF648" s="46"/>
      <c r="HG648" s="46"/>
      <c r="HH648" s="46"/>
      <c r="HI648" s="46"/>
      <c r="HJ648" s="46"/>
      <c r="HK648" s="46"/>
      <c r="HL648" s="46"/>
      <c r="HM648" s="46"/>
      <c r="HN648" s="46"/>
      <c r="HO648" s="46"/>
      <c r="HP648" s="46"/>
      <c r="HQ648" s="46"/>
      <c r="HR648" s="46"/>
      <c r="HS648" s="46"/>
      <c r="HT648" s="46"/>
      <c r="HU648" s="46"/>
      <c r="HV648" s="46"/>
      <c r="HW648" s="46"/>
      <c r="HX648" s="46"/>
      <c r="HY648" s="46"/>
      <c r="HZ648" s="46"/>
      <c r="IA648" s="46"/>
      <c r="IB648" s="46"/>
      <c r="IC648" s="46"/>
      <c r="ID648" s="46"/>
      <c r="IE648" s="46"/>
      <c r="IF648" s="46"/>
      <c r="IG648" s="46"/>
      <c r="IH648" s="46"/>
      <c r="II648" s="46"/>
      <c r="IJ648" s="46"/>
      <c r="IK648" s="46"/>
      <c r="IL648" s="46"/>
      <c r="IM648" s="46"/>
    </row>
    <row r="649" spans="1:247" s="45" customFormat="1" ht="54.75" customHeight="1">
      <c r="A649" s="42">
        <v>640</v>
      </c>
      <c r="B649" s="43" t="s">
        <v>4874</v>
      </c>
      <c r="C649" s="97">
        <v>150</v>
      </c>
      <c r="D649" s="43" t="str">
        <f t="shared" si="116"/>
        <v>Директно възлагане</v>
      </c>
      <c r="E649" s="43" t="s">
        <v>113</v>
      </c>
      <c r="F649" s="97">
        <v>122.5</v>
      </c>
      <c r="G649" s="44">
        <v>2018</v>
      </c>
      <c r="H649" s="43" t="str">
        <f>IF(ISERROR(VLOOKUP(I649, n_zop_all, 2, FALSE)), "", VLOOKUP(I649,n_zop_all, 2, FALSE))</f>
        <v>Директно възлагане</v>
      </c>
      <c r="I649" s="43" t="s">
        <v>114</v>
      </c>
      <c r="J649" s="44"/>
      <c r="L649" s="46"/>
      <c r="M649" s="46"/>
      <c r="N649" s="46"/>
      <c r="O649" s="46"/>
      <c r="P649" s="46"/>
      <c r="Q649" s="46"/>
      <c r="R649" s="46"/>
      <c r="S649" s="46"/>
      <c r="T649" s="46"/>
      <c r="U649" s="46"/>
      <c r="V649" s="46"/>
      <c r="W649" s="46"/>
      <c r="X649" s="46"/>
      <c r="Y649" s="46"/>
      <c r="Z649" s="46"/>
      <c r="AA649" s="46"/>
      <c r="AB649" s="46"/>
      <c r="AC649" s="46"/>
      <c r="AD649" s="46"/>
      <c r="AE649" s="46"/>
      <c r="AF649" s="46"/>
      <c r="AG649" s="46"/>
      <c r="AH649" s="46"/>
      <c r="AI649" s="46"/>
      <c r="AJ649" s="46"/>
      <c r="AK649" s="46"/>
      <c r="AL649" s="46"/>
      <c r="AM649" s="46"/>
      <c r="AN649" s="46"/>
      <c r="AO649" s="46"/>
      <c r="AP649" s="46"/>
      <c r="AQ649" s="46"/>
      <c r="AR649" s="46"/>
      <c r="AS649" s="46"/>
      <c r="AT649" s="46"/>
      <c r="AU649" s="46"/>
      <c r="AV649" s="46"/>
      <c r="AW649" s="46"/>
      <c r="AX649" s="46"/>
      <c r="AY649" s="46"/>
      <c r="AZ649" s="46"/>
      <c r="BA649" s="46"/>
      <c r="BB649" s="46"/>
      <c r="BC649" s="46"/>
      <c r="BD649" s="46"/>
      <c r="BE649" s="46"/>
      <c r="BF649" s="46"/>
      <c r="BG649" s="46"/>
      <c r="BH649" s="46"/>
      <c r="BI649" s="46"/>
      <c r="BJ649" s="46"/>
      <c r="BK649" s="46"/>
      <c r="BL649" s="46"/>
      <c r="BM649" s="46"/>
      <c r="BN649" s="46"/>
      <c r="BO649" s="46"/>
      <c r="BP649" s="46"/>
      <c r="BQ649" s="46"/>
      <c r="BR649" s="46"/>
      <c r="BS649" s="46"/>
      <c r="BT649" s="46"/>
      <c r="BU649" s="46"/>
      <c r="BV649" s="46"/>
      <c r="BW649" s="46"/>
      <c r="BX649" s="46"/>
      <c r="BY649" s="46"/>
      <c r="BZ649" s="46"/>
      <c r="CA649" s="46"/>
      <c r="CB649" s="46"/>
      <c r="CC649" s="46"/>
      <c r="CD649" s="46"/>
      <c r="CE649" s="46"/>
      <c r="CF649" s="46"/>
      <c r="CG649" s="46"/>
      <c r="CH649" s="46"/>
      <c r="CI649" s="46"/>
      <c r="CJ649" s="46"/>
      <c r="CK649" s="46"/>
      <c r="CL649" s="46"/>
      <c r="CM649" s="46"/>
      <c r="CN649" s="46"/>
      <c r="CO649" s="46"/>
      <c r="CP649" s="46"/>
      <c r="CQ649" s="46"/>
      <c r="CR649" s="46"/>
      <c r="CS649" s="46"/>
      <c r="CT649" s="46"/>
      <c r="CU649" s="46"/>
      <c r="CV649" s="46"/>
      <c r="CW649" s="46"/>
      <c r="CX649" s="46"/>
      <c r="CY649" s="46"/>
      <c r="CZ649" s="46"/>
      <c r="DA649" s="46"/>
      <c r="DB649" s="46"/>
      <c r="DC649" s="46"/>
      <c r="DD649" s="46"/>
      <c r="DE649" s="46"/>
      <c r="DF649" s="46"/>
      <c r="DG649" s="46"/>
      <c r="DH649" s="46"/>
      <c r="DI649" s="46"/>
      <c r="DJ649" s="46"/>
      <c r="DK649" s="46"/>
      <c r="DL649" s="46"/>
      <c r="DM649" s="46"/>
      <c r="DN649" s="46"/>
      <c r="DO649" s="46"/>
      <c r="DP649" s="46"/>
      <c r="DQ649" s="46"/>
      <c r="DR649" s="46"/>
      <c r="DS649" s="46"/>
      <c r="DT649" s="46"/>
      <c r="DU649" s="46"/>
      <c r="DV649" s="46"/>
      <c r="DW649" s="46"/>
      <c r="DX649" s="46"/>
      <c r="DY649" s="46"/>
      <c r="DZ649" s="46"/>
      <c r="EA649" s="46"/>
      <c r="EB649" s="46"/>
      <c r="EC649" s="46"/>
      <c r="ED649" s="46"/>
      <c r="EE649" s="46"/>
      <c r="EF649" s="46"/>
      <c r="EG649" s="46"/>
      <c r="EH649" s="46"/>
      <c r="EI649" s="46"/>
      <c r="EJ649" s="46"/>
      <c r="EK649" s="46"/>
      <c r="EL649" s="46"/>
      <c r="EM649" s="46"/>
      <c r="EN649" s="46"/>
      <c r="EO649" s="46"/>
      <c r="EP649" s="46"/>
      <c r="EQ649" s="46"/>
      <c r="ER649" s="46"/>
      <c r="ES649" s="46"/>
      <c r="ET649" s="46"/>
      <c r="EU649" s="46"/>
      <c r="EV649" s="46"/>
      <c r="EW649" s="46"/>
      <c r="EX649" s="46"/>
      <c r="EY649" s="46"/>
      <c r="EZ649" s="46"/>
      <c r="FA649" s="46"/>
      <c r="FB649" s="46"/>
      <c r="FC649" s="46"/>
      <c r="FD649" s="46"/>
      <c r="FE649" s="46"/>
      <c r="FF649" s="46"/>
      <c r="FG649" s="46"/>
      <c r="FH649" s="46"/>
      <c r="FI649" s="46"/>
      <c r="FJ649" s="46"/>
      <c r="FK649" s="46"/>
      <c r="FL649" s="46"/>
      <c r="FM649" s="46"/>
      <c r="FN649" s="46"/>
      <c r="FO649" s="46"/>
      <c r="FP649" s="46"/>
      <c r="FQ649" s="46"/>
      <c r="FR649" s="46"/>
      <c r="FS649" s="46"/>
      <c r="FT649" s="46"/>
      <c r="FU649" s="46"/>
      <c r="FV649" s="46"/>
      <c r="FW649" s="46"/>
      <c r="FX649" s="46"/>
      <c r="FY649" s="46"/>
      <c r="FZ649" s="46"/>
      <c r="GA649" s="46"/>
      <c r="GB649" s="46"/>
      <c r="GC649" s="46"/>
      <c r="GD649" s="46"/>
      <c r="GE649" s="46"/>
      <c r="GF649" s="46"/>
      <c r="GG649" s="46"/>
      <c r="GH649" s="46"/>
      <c r="GI649" s="46"/>
      <c r="GJ649" s="46"/>
      <c r="GK649" s="46"/>
      <c r="GL649" s="46"/>
      <c r="GM649" s="46"/>
      <c r="GN649" s="46"/>
      <c r="GO649" s="46"/>
      <c r="GP649" s="46"/>
      <c r="GQ649" s="46"/>
      <c r="GR649" s="46"/>
      <c r="GS649" s="46"/>
      <c r="GT649" s="46"/>
      <c r="GU649" s="46"/>
      <c r="GV649" s="46"/>
      <c r="GW649" s="46"/>
      <c r="GX649" s="46"/>
      <c r="GY649" s="46"/>
      <c r="GZ649" s="46"/>
      <c r="HA649" s="46"/>
      <c r="HB649" s="46"/>
      <c r="HC649" s="46"/>
      <c r="HD649" s="46"/>
      <c r="HE649" s="46"/>
      <c r="HF649" s="46"/>
      <c r="HG649" s="46"/>
      <c r="HH649" s="46"/>
      <c r="HI649" s="46"/>
      <c r="HJ649" s="46"/>
      <c r="HK649" s="46"/>
      <c r="HL649" s="46"/>
      <c r="HM649" s="46"/>
      <c r="HN649" s="46"/>
      <c r="HO649" s="46"/>
      <c r="HP649" s="46"/>
      <c r="HQ649" s="46"/>
      <c r="HR649" s="46"/>
      <c r="HS649" s="46"/>
      <c r="HT649" s="46"/>
      <c r="HU649" s="46"/>
      <c r="HV649" s="46"/>
      <c r="HW649" s="46"/>
      <c r="HX649" s="46"/>
      <c r="HY649" s="46"/>
      <c r="HZ649" s="46"/>
      <c r="IA649" s="46"/>
      <c r="IB649" s="46"/>
      <c r="IC649" s="46"/>
      <c r="ID649" s="46"/>
      <c r="IE649" s="46"/>
      <c r="IF649" s="46"/>
      <c r="IG649" s="46"/>
      <c r="IH649" s="46"/>
      <c r="II649" s="46"/>
      <c r="IJ649" s="46"/>
      <c r="IK649" s="46"/>
      <c r="IL649" s="46"/>
      <c r="IM649" s="46"/>
    </row>
    <row r="650" spans="1:247" s="45" customFormat="1" ht="60.75" customHeight="1">
      <c r="A650" s="42">
        <v>641</v>
      </c>
      <c r="B650" s="47" t="s">
        <v>4875</v>
      </c>
      <c r="C650" s="98">
        <v>150</v>
      </c>
      <c r="D650" s="43" t="str">
        <f t="shared" si="116"/>
        <v>Директно възлагане</v>
      </c>
      <c r="E650" s="43" t="s">
        <v>113</v>
      </c>
      <c r="F650" s="97">
        <v>148.53</v>
      </c>
      <c r="G650" s="43">
        <v>2018</v>
      </c>
      <c r="H650" s="43" t="str">
        <f>IF(ISERROR(VLOOKUP(I650, n_zop_all, 2, FALSE)), "", VLOOKUP(I650,n_zop_all, 2, FALSE))</f>
        <v>Директно възлагане</v>
      </c>
      <c r="I650" s="43" t="s">
        <v>113</v>
      </c>
      <c r="J650" s="43"/>
      <c r="K650" s="46"/>
      <c r="L650" s="46"/>
      <c r="M650" s="46"/>
      <c r="N650" s="46"/>
      <c r="O650" s="46"/>
      <c r="P650" s="46"/>
      <c r="Q650" s="46"/>
      <c r="R650" s="46"/>
      <c r="S650" s="46"/>
      <c r="T650" s="46"/>
      <c r="U650" s="46"/>
      <c r="V650" s="46"/>
      <c r="W650" s="46"/>
      <c r="X650" s="46"/>
      <c r="Y650" s="46"/>
      <c r="Z650" s="46"/>
      <c r="AA650" s="46"/>
      <c r="AB650" s="46"/>
      <c r="AC650" s="46"/>
      <c r="AD650" s="46"/>
      <c r="AE650" s="46"/>
      <c r="AF650" s="46"/>
      <c r="AG650" s="46"/>
      <c r="AH650" s="46"/>
      <c r="AI650" s="46"/>
      <c r="AJ650" s="46"/>
      <c r="AK650" s="46"/>
      <c r="AL650" s="46"/>
      <c r="AM650" s="46"/>
      <c r="AN650" s="46"/>
      <c r="AO650" s="46"/>
      <c r="AP650" s="46"/>
      <c r="AQ650" s="46"/>
      <c r="AR650" s="46"/>
      <c r="AS650" s="46"/>
      <c r="AT650" s="46"/>
      <c r="AU650" s="46"/>
      <c r="AV650" s="46"/>
      <c r="AW650" s="46"/>
      <c r="AX650" s="46"/>
      <c r="AY650" s="46"/>
      <c r="AZ650" s="46"/>
      <c r="BA650" s="46"/>
      <c r="BB650" s="46"/>
      <c r="BC650" s="46"/>
      <c r="BD650" s="46"/>
      <c r="BE650" s="46"/>
      <c r="BF650" s="46"/>
      <c r="BG650" s="46"/>
      <c r="BH650" s="46"/>
      <c r="BI650" s="46"/>
      <c r="BJ650" s="46"/>
      <c r="BK650" s="46"/>
      <c r="BL650" s="46"/>
      <c r="BM650" s="46"/>
      <c r="BN650" s="46"/>
      <c r="BO650" s="46"/>
      <c r="BP650" s="46"/>
      <c r="BQ650" s="46"/>
      <c r="BR650" s="46"/>
      <c r="BS650" s="46"/>
      <c r="BT650" s="46"/>
      <c r="BU650" s="46"/>
      <c r="BV650" s="46"/>
      <c r="BW650" s="46"/>
      <c r="BX650" s="46"/>
      <c r="BY650" s="46"/>
      <c r="BZ650" s="46"/>
      <c r="CA650" s="46"/>
      <c r="CB650" s="46"/>
      <c r="CC650" s="46"/>
      <c r="CD650" s="46"/>
      <c r="CE650" s="46"/>
      <c r="CF650" s="46"/>
      <c r="CG650" s="46"/>
      <c r="CH650" s="46"/>
      <c r="CI650" s="46"/>
      <c r="CJ650" s="46"/>
      <c r="CK650" s="46"/>
      <c r="CL650" s="46"/>
      <c r="CM650" s="46"/>
      <c r="CN650" s="46"/>
      <c r="CO650" s="46"/>
      <c r="CP650" s="46"/>
      <c r="CQ650" s="46"/>
      <c r="CR650" s="46"/>
      <c r="CS650" s="46"/>
      <c r="CT650" s="46"/>
      <c r="CU650" s="46"/>
      <c r="CV650" s="46"/>
      <c r="CW650" s="46"/>
      <c r="CX650" s="46"/>
      <c r="CY650" s="46"/>
      <c r="CZ650" s="46"/>
      <c r="DA650" s="46"/>
      <c r="DB650" s="46"/>
      <c r="DC650" s="46"/>
      <c r="DD650" s="46"/>
      <c r="DE650" s="46"/>
      <c r="DF650" s="46"/>
      <c r="DG650" s="46"/>
      <c r="DH650" s="46"/>
      <c r="DI650" s="46"/>
      <c r="DJ650" s="46"/>
      <c r="DK650" s="46"/>
      <c r="DL650" s="46"/>
      <c r="DM650" s="46"/>
      <c r="DN650" s="46"/>
      <c r="DO650" s="46"/>
      <c r="DP650" s="46"/>
      <c r="DQ650" s="46"/>
      <c r="DR650" s="46"/>
      <c r="DS650" s="46"/>
      <c r="DT650" s="46"/>
      <c r="DU650" s="46"/>
      <c r="DV650" s="46"/>
      <c r="DW650" s="46"/>
      <c r="DX650" s="46"/>
      <c r="DY650" s="46"/>
      <c r="DZ650" s="46"/>
      <c r="EA650" s="46"/>
      <c r="EB650" s="46"/>
      <c r="EC650" s="46"/>
      <c r="ED650" s="46"/>
      <c r="EE650" s="46"/>
      <c r="EF650" s="46"/>
      <c r="EG650" s="46"/>
      <c r="EH650" s="46"/>
      <c r="EI650" s="46"/>
      <c r="EJ650" s="46"/>
      <c r="EK650" s="46"/>
      <c r="EL650" s="46"/>
      <c r="EM650" s="46"/>
      <c r="EN650" s="46"/>
      <c r="EO650" s="46"/>
      <c r="EP650" s="46"/>
      <c r="EQ650" s="46"/>
      <c r="ER650" s="46"/>
      <c r="ES650" s="46"/>
      <c r="ET650" s="46"/>
      <c r="EU650" s="46"/>
      <c r="EV650" s="46"/>
      <c r="EW650" s="46"/>
      <c r="EX650" s="46"/>
      <c r="EY650" s="46"/>
      <c r="EZ650" s="46"/>
      <c r="FA650" s="46"/>
      <c r="FB650" s="46"/>
      <c r="FC650" s="46"/>
      <c r="FD650" s="46"/>
      <c r="FE650" s="46"/>
      <c r="FF650" s="46"/>
      <c r="FG650" s="46"/>
      <c r="FH650" s="46"/>
      <c r="FI650" s="46"/>
      <c r="FJ650" s="46"/>
      <c r="FK650" s="46"/>
      <c r="FL650" s="46"/>
      <c r="FM650" s="46"/>
      <c r="FN650" s="46"/>
      <c r="FO650" s="46"/>
      <c r="FP650" s="46"/>
      <c r="FQ650" s="46"/>
      <c r="FR650" s="46"/>
      <c r="FS650" s="46"/>
      <c r="FT650" s="46"/>
      <c r="FU650" s="46"/>
      <c r="FV650" s="46"/>
      <c r="FW650" s="46"/>
      <c r="FX650" s="46"/>
      <c r="FY650" s="46"/>
      <c r="FZ650" s="46"/>
      <c r="GA650" s="46"/>
      <c r="GB650" s="46"/>
      <c r="GC650" s="46"/>
      <c r="GD650" s="46"/>
      <c r="GE650" s="46"/>
      <c r="GF650" s="46"/>
      <c r="GG650" s="46"/>
      <c r="GH650" s="46"/>
      <c r="GI650" s="46"/>
      <c r="GJ650" s="46"/>
      <c r="GK650" s="46"/>
      <c r="GL650" s="46"/>
      <c r="GM650" s="46"/>
      <c r="GN650" s="46"/>
      <c r="GO650" s="46"/>
      <c r="GP650" s="46"/>
      <c r="GQ650" s="46"/>
      <c r="GR650" s="46"/>
      <c r="GS650" s="46"/>
      <c r="GT650" s="46"/>
      <c r="GU650" s="46"/>
      <c r="GV650" s="46"/>
      <c r="GW650" s="46"/>
      <c r="GX650" s="46"/>
      <c r="GY650" s="46"/>
      <c r="GZ650" s="46"/>
      <c r="HA650" s="46"/>
      <c r="HB650" s="46"/>
      <c r="HC650" s="46"/>
      <c r="HD650" s="46"/>
      <c r="HE650" s="46"/>
      <c r="HF650" s="46"/>
      <c r="HG650" s="46"/>
      <c r="HH650" s="46"/>
      <c r="HI650" s="46"/>
      <c r="HJ650" s="46"/>
      <c r="HK650" s="46"/>
      <c r="HL650" s="46"/>
      <c r="HM650" s="46"/>
      <c r="HN650" s="46"/>
      <c r="HO650" s="46"/>
      <c r="HP650" s="46"/>
      <c r="HQ650" s="46"/>
      <c r="HR650" s="46"/>
      <c r="HS650" s="46"/>
      <c r="HT650" s="46"/>
      <c r="HU650" s="46"/>
      <c r="HV650" s="46"/>
      <c r="HW650" s="46"/>
      <c r="HX650" s="46"/>
      <c r="HY650" s="46"/>
      <c r="HZ650" s="46"/>
      <c r="IA650" s="46"/>
      <c r="IB650" s="46"/>
      <c r="IC650" s="46"/>
      <c r="ID650" s="46"/>
      <c r="IE650" s="46"/>
      <c r="IF650" s="46"/>
      <c r="IG650" s="46"/>
      <c r="IH650" s="46"/>
      <c r="II650" s="46"/>
      <c r="IJ650" s="46"/>
      <c r="IK650" s="46"/>
      <c r="IL650" s="46"/>
      <c r="IM650" s="46"/>
    </row>
    <row r="651" spans="1:247" s="45" customFormat="1" ht="45.75" customHeight="1">
      <c r="A651" s="42">
        <v>642</v>
      </c>
      <c r="B651" s="47" t="s">
        <v>4876</v>
      </c>
      <c r="C651" s="98">
        <v>150</v>
      </c>
      <c r="D651" s="43" t="str">
        <f t="shared" si="116"/>
        <v>Директно възлагане</v>
      </c>
      <c r="E651" s="43" t="s">
        <v>113</v>
      </c>
      <c r="F651" s="97"/>
      <c r="G651" s="43"/>
      <c r="H651" s="43"/>
      <c r="I651" s="43"/>
      <c r="J651" s="43"/>
      <c r="K651" s="46"/>
    </row>
    <row r="652" spans="1:247" s="45" customFormat="1" ht="45.75" customHeight="1">
      <c r="A652" s="42">
        <v>643</v>
      </c>
      <c r="B652" s="47" t="s">
        <v>4877</v>
      </c>
      <c r="C652" s="98">
        <v>150</v>
      </c>
      <c r="D652" s="43" t="str">
        <f t="shared" si="116"/>
        <v>Директно възлагане</v>
      </c>
      <c r="E652" s="43" t="s">
        <v>113</v>
      </c>
      <c r="F652" s="97"/>
      <c r="G652" s="43"/>
      <c r="H652" s="43"/>
      <c r="I652" s="43"/>
      <c r="J652" s="43"/>
      <c r="K652" s="46"/>
    </row>
    <row r="653" spans="1:247" s="45" customFormat="1" ht="45.75" customHeight="1">
      <c r="A653" s="42">
        <v>644</v>
      </c>
      <c r="B653" s="43" t="s">
        <v>4878</v>
      </c>
      <c r="C653" s="97">
        <v>145</v>
      </c>
      <c r="D653" s="43" t="str">
        <f t="shared" si="116"/>
        <v>Директно възлагане</v>
      </c>
      <c r="E653" s="43" t="s">
        <v>113</v>
      </c>
      <c r="F653" s="97"/>
      <c r="G653" s="44"/>
      <c r="H653" s="43"/>
      <c r="I653" s="43"/>
      <c r="J653" s="44"/>
      <c r="L653" s="46"/>
      <c r="M653" s="46"/>
      <c r="N653" s="46"/>
      <c r="O653" s="46"/>
      <c r="P653" s="46"/>
      <c r="Q653" s="46"/>
      <c r="R653" s="46"/>
      <c r="S653" s="46"/>
      <c r="T653" s="46"/>
      <c r="U653" s="46"/>
      <c r="V653" s="46"/>
      <c r="W653" s="46"/>
      <c r="X653" s="46"/>
      <c r="Y653" s="46"/>
      <c r="Z653" s="46"/>
      <c r="AA653" s="46"/>
      <c r="AB653" s="46"/>
      <c r="AC653" s="46"/>
      <c r="AD653" s="46"/>
      <c r="AE653" s="46"/>
      <c r="AF653" s="46"/>
      <c r="AG653" s="46"/>
      <c r="AH653" s="46"/>
      <c r="AI653" s="46"/>
      <c r="AJ653" s="46"/>
      <c r="AK653" s="46"/>
      <c r="AL653" s="46"/>
      <c r="AM653" s="46"/>
      <c r="AN653" s="46"/>
      <c r="AO653" s="46"/>
      <c r="AP653" s="46"/>
      <c r="AQ653" s="46"/>
      <c r="AR653" s="46"/>
      <c r="AS653" s="46"/>
      <c r="AT653" s="46"/>
      <c r="AU653" s="46"/>
      <c r="AV653" s="46"/>
      <c r="AW653" s="46"/>
      <c r="AX653" s="46"/>
      <c r="AY653" s="46"/>
      <c r="AZ653" s="46"/>
      <c r="BA653" s="46"/>
      <c r="BB653" s="46"/>
      <c r="BC653" s="46"/>
      <c r="BD653" s="46"/>
      <c r="BE653" s="46"/>
      <c r="BF653" s="46"/>
      <c r="BG653" s="46"/>
      <c r="BH653" s="46"/>
      <c r="BI653" s="46"/>
      <c r="BJ653" s="46"/>
      <c r="BK653" s="46"/>
      <c r="BL653" s="46"/>
      <c r="BM653" s="46"/>
      <c r="BN653" s="46"/>
      <c r="BO653" s="46"/>
      <c r="BP653" s="46"/>
      <c r="BQ653" s="46"/>
      <c r="BR653" s="46"/>
      <c r="BS653" s="46"/>
      <c r="BT653" s="46"/>
      <c r="BU653" s="46"/>
      <c r="BV653" s="46"/>
      <c r="BW653" s="46"/>
      <c r="BX653" s="46"/>
      <c r="BY653" s="46"/>
      <c r="BZ653" s="46"/>
      <c r="CA653" s="46"/>
      <c r="CB653" s="46"/>
      <c r="CC653" s="46"/>
      <c r="CD653" s="46"/>
      <c r="CE653" s="46"/>
      <c r="CF653" s="46"/>
      <c r="CG653" s="46"/>
      <c r="CH653" s="46"/>
      <c r="CI653" s="46"/>
      <c r="CJ653" s="46"/>
      <c r="CK653" s="46"/>
      <c r="CL653" s="46"/>
      <c r="CM653" s="46"/>
      <c r="CN653" s="46"/>
      <c r="CO653" s="46"/>
      <c r="CP653" s="46"/>
      <c r="CQ653" s="46"/>
      <c r="CR653" s="46"/>
      <c r="CS653" s="46"/>
      <c r="CT653" s="46"/>
      <c r="CU653" s="46"/>
      <c r="CV653" s="46"/>
      <c r="CW653" s="46"/>
      <c r="CX653" s="46"/>
      <c r="CY653" s="46"/>
      <c r="CZ653" s="46"/>
      <c r="DA653" s="46"/>
      <c r="DB653" s="46"/>
      <c r="DC653" s="46"/>
      <c r="DD653" s="46"/>
      <c r="DE653" s="46"/>
      <c r="DF653" s="46"/>
      <c r="DG653" s="46"/>
      <c r="DH653" s="46"/>
      <c r="DI653" s="46"/>
      <c r="DJ653" s="46"/>
      <c r="DK653" s="46"/>
      <c r="DL653" s="46"/>
      <c r="DM653" s="46"/>
      <c r="DN653" s="46"/>
      <c r="DO653" s="46"/>
      <c r="DP653" s="46"/>
      <c r="DQ653" s="46"/>
      <c r="DR653" s="46"/>
      <c r="DS653" s="46"/>
      <c r="DT653" s="46"/>
      <c r="DU653" s="46"/>
      <c r="DV653" s="46"/>
      <c r="DW653" s="46"/>
      <c r="DX653" s="46"/>
      <c r="DY653" s="46"/>
      <c r="DZ653" s="46"/>
      <c r="EA653" s="46"/>
      <c r="EB653" s="46"/>
      <c r="EC653" s="46"/>
      <c r="ED653" s="46"/>
      <c r="EE653" s="46"/>
      <c r="EF653" s="46"/>
      <c r="EG653" s="46"/>
      <c r="EH653" s="46"/>
      <c r="EI653" s="46"/>
      <c r="EJ653" s="46"/>
      <c r="EK653" s="46"/>
      <c r="EL653" s="46"/>
      <c r="EM653" s="46"/>
      <c r="EN653" s="46"/>
      <c r="EO653" s="46"/>
      <c r="EP653" s="46"/>
      <c r="EQ653" s="46"/>
      <c r="ER653" s="46"/>
      <c r="ES653" s="46"/>
      <c r="ET653" s="46"/>
      <c r="EU653" s="46"/>
      <c r="EV653" s="46"/>
      <c r="EW653" s="46"/>
      <c r="EX653" s="46"/>
      <c r="EY653" s="46"/>
      <c r="EZ653" s="46"/>
      <c r="FA653" s="46"/>
      <c r="FB653" s="46"/>
      <c r="FC653" s="46"/>
      <c r="FD653" s="46"/>
      <c r="FE653" s="46"/>
      <c r="FF653" s="46"/>
      <c r="FG653" s="46"/>
      <c r="FH653" s="46"/>
      <c r="FI653" s="46"/>
      <c r="FJ653" s="46"/>
      <c r="FK653" s="46"/>
      <c r="FL653" s="46"/>
      <c r="FM653" s="46"/>
      <c r="FN653" s="46"/>
      <c r="FO653" s="46"/>
      <c r="FP653" s="46"/>
      <c r="FQ653" s="46"/>
      <c r="FR653" s="46"/>
      <c r="FS653" s="46"/>
      <c r="FT653" s="46"/>
      <c r="FU653" s="46"/>
      <c r="FV653" s="46"/>
      <c r="FW653" s="46"/>
      <c r="FX653" s="46"/>
      <c r="FY653" s="46"/>
      <c r="FZ653" s="46"/>
      <c r="GA653" s="46"/>
      <c r="GB653" s="46"/>
      <c r="GC653" s="46"/>
      <c r="GD653" s="46"/>
      <c r="GE653" s="46"/>
      <c r="GF653" s="46"/>
      <c r="GG653" s="46"/>
      <c r="GH653" s="46"/>
      <c r="GI653" s="46"/>
      <c r="GJ653" s="46"/>
      <c r="GK653" s="46"/>
      <c r="GL653" s="46"/>
      <c r="GM653" s="46"/>
      <c r="GN653" s="46"/>
      <c r="GO653" s="46"/>
      <c r="GP653" s="46"/>
      <c r="GQ653" s="46"/>
      <c r="GR653" s="46"/>
      <c r="GS653" s="46"/>
      <c r="GT653" s="46"/>
      <c r="GU653" s="46"/>
      <c r="GV653" s="46"/>
      <c r="GW653" s="46"/>
      <c r="GX653" s="46"/>
      <c r="GY653" s="46"/>
      <c r="GZ653" s="46"/>
      <c r="HA653" s="46"/>
      <c r="HB653" s="46"/>
      <c r="HC653" s="46"/>
      <c r="HD653" s="46"/>
      <c r="HE653" s="46"/>
      <c r="HF653" s="46"/>
      <c r="HG653" s="46"/>
      <c r="HH653" s="46"/>
      <c r="HI653" s="46"/>
      <c r="HJ653" s="46"/>
      <c r="HK653" s="46"/>
      <c r="HL653" s="46"/>
      <c r="HM653" s="46"/>
      <c r="HN653" s="46"/>
      <c r="HO653" s="46"/>
      <c r="HP653" s="46"/>
      <c r="HQ653" s="46"/>
      <c r="HR653" s="46"/>
      <c r="HS653" s="46"/>
      <c r="HT653" s="46"/>
      <c r="HU653" s="46"/>
      <c r="HV653" s="46"/>
      <c r="HW653" s="46"/>
      <c r="HX653" s="46"/>
      <c r="HY653" s="46"/>
      <c r="HZ653" s="46"/>
      <c r="IA653" s="46"/>
      <c r="IB653" s="46"/>
      <c r="IC653" s="46"/>
      <c r="ID653" s="46"/>
      <c r="IE653" s="46"/>
      <c r="IF653" s="46"/>
      <c r="IG653" s="46"/>
      <c r="IH653" s="46"/>
      <c r="II653" s="46"/>
      <c r="IJ653" s="46"/>
      <c r="IK653" s="46"/>
      <c r="IL653" s="46"/>
      <c r="IM653" s="46"/>
    </row>
    <row r="654" spans="1:247" s="45" customFormat="1" ht="45.75" customHeight="1">
      <c r="A654" s="42">
        <v>645</v>
      </c>
      <c r="B654" s="43" t="s">
        <v>4879</v>
      </c>
      <c r="C654" s="97">
        <v>130</v>
      </c>
      <c r="D654" s="43" t="s">
        <v>122</v>
      </c>
      <c r="E654" s="43" t="s">
        <v>113</v>
      </c>
      <c r="F654" s="97">
        <v>94.05</v>
      </c>
      <c r="G654" s="44">
        <v>2018</v>
      </c>
      <c r="H654" s="43" t="str">
        <f>IF(ISERROR(VLOOKUP(I654, n_zop_all, 2, FALSE)), "", VLOOKUP(I654,n_zop_all, 2, FALSE))</f>
        <v>Директно възлагане</v>
      </c>
      <c r="I654" s="43" t="s">
        <v>113</v>
      </c>
      <c r="J654" s="44"/>
      <c r="L654" s="46"/>
      <c r="M654" s="46"/>
      <c r="N654" s="46"/>
      <c r="O654" s="46"/>
      <c r="P654" s="46"/>
      <c r="Q654" s="46"/>
      <c r="R654" s="46"/>
      <c r="S654" s="46"/>
      <c r="T654" s="46"/>
      <c r="U654" s="46"/>
      <c r="V654" s="46"/>
      <c r="W654" s="46"/>
      <c r="X654" s="46"/>
      <c r="Y654" s="46"/>
      <c r="Z654" s="46"/>
      <c r="AA654" s="46"/>
      <c r="AB654" s="46"/>
      <c r="AC654" s="46"/>
      <c r="AD654" s="46"/>
      <c r="AE654" s="46"/>
      <c r="AF654" s="46"/>
      <c r="AG654" s="46"/>
      <c r="AH654" s="46"/>
      <c r="AI654" s="46"/>
      <c r="AJ654" s="46"/>
      <c r="AK654" s="46"/>
      <c r="AL654" s="46"/>
      <c r="AM654" s="46"/>
      <c r="AN654" s="46"/>
      <c r="AO654" s="46"/>
      <c r="AP654" s="46"/>
      <c r="AQ654" s="46"/>
      <c r="AR654" s="46"/>
      <c r="AS654" s="46"/>
      <c r="AT654" s="46"/>
      <c r="AU654" s="46"/>
      <c r="AV654" s="46"/>
      <c r="AW654" s="46"/>
      <c r="AX654" s="46"/>
      <c r="AY654" s="46"/>
      <c r="AZ654" s="46"/>
      <c r="BA654" s="46"/>
      <c r="BB654" s="46"/>
      <c r="BC654" s="46"/>
      <c r="BD654" s="46"/>
      <c r="BE654" s="46"/>
      <c r="BF654" s="46"/>
      <c r="BG654" s="46"/>
      <c r="BH654" s="46"/>
      <c r="BI654" s="46"/>
      <c r="BJ654" s="46"/>
      <c r="BK654" s="46"/>
      <c r="BL654" s="46"/>
      <c r="BM654" s="46"/>
      <c r="BN654" s="46"/>
      <c r="BO654" s="46"/>
      <c r="BP654" s="46"/>
      <c r="BQ654" s="46"/>
      <c r="BR654" s="46"/>
      <c r="BS654" s="46"/>
      <c r="BT654" s="46"/>
      <c r="BU654" s="46"/>
      <c r="BV654" s="46"/>
      <c r="BW654" s="46"/>
      <c r="BX654" s="46"/>
      <c r="BY654" s="46"/>
      <c r="BZ654" s="46"/>
      <c r="CA654" s="46"/>
      <c r="CB654" s="46"/>
      <c r="CC654" s="46"/>
      <c r="CD654" s="46"/>
      <c r="CE654" s="46"/>
      <c r="CF654" s="46"/>
      <c r="CG654" s="46"/>
      <c r="CH654" s="46"/>
      <c r="CI654" s="46"/>
      <c r="CJ654" s="46"/>
      <c r="CK654" s="46"/>
      <c r="CL654" s="46"/>
      <c r="CM654" s="46"/>
      <c r="CN654" s="46"/>
      <c r="CO654" s="46"/>
      <c r="CP654" s="46"/>
      <c r="CQ654" s="46"/>
      <c r="CR654" s="46"/>
      <c r="CS654" s="46"/>
      <c r="CT654" s="46"/>
      <c r="CU654" s="46"/>
      <c r="CV654" s="46"/>
      <c r="CW654" s="46"/>
      <c r="CX654" s="46"/>
      <c r="CY654" s="46"/>
      <c r="CZ654" s="46"/>
      <c r="DA654" s="46"/>
      <c r="DB654" s="46"/>
      <c r="DC654" s="46"/>
      <c r="DD654" s="46"/>
      <c r="DE654" s="46"/>
      <c r="DF654" s="46"/>
      <c r="DG654" s="46"/>
      <c r="DH654" s="46"/>
      <c r="DI654" s="46"/>
      <c r="DJ654" s="46"/>
      <c r="DK654" s="46"/>
      <c r="DL654" s="46"/>
      <c r="DM654" s="46"/>
      <c r="DN654" s="46"/>
      <c r="DO654" s="46"/>
      <c r="DP654" s="46"/>
      <c r="DQ654" s="46"/>
      <c r="DR654" s="46"/>
      <c r="DS654" s="46"/>
      <c r="DT654" s="46"/>
      <c r="DU654" s="46"/>
      <c r="DV654" s="46"/>
      <c r="DW654" s="46"/>
      <c r="DX654" s="46"/>
      <c r="DY654" s="46"/>
      <c r="DZ654" s="46"/>
      <c r="EA654" s="46"/>
      <c r="EB654" s="46"/>
      <c r="EC654" s="46"/>
      <c r="ED654" s="46"/>
      <c r="EE654" s="46"/>
      <c r="EF654" s="46"/>
      <c r="EG654" s="46"/>
      <c r="EH654" s="46"/>
      <c r="EI654" s="46"/>
      <c r="EJ654" s="46"/>
      <c r="EK654" s="46"/>
      <c r="EL654" s="46"/>
      <c r="EM654" s="46"/>
      <c r="EN654" s="46"/>
      <c r="EO654" s="46"/>
      <c r="EP654" s="46"/>
      <c r="EQ654" s="46"/>
      <c r="ER654" s="46"/>
      <c r="ES654" s="46"/>
      <c r="ET654" s="46"/>
      <c r="EU654" s="46"/>
      <c r="EV654" s="46"/>
      <c r="EW654" s="46"/>
      <c r="EX654" s="46"/>
      <c r="EY654" s="46"/>
      <c r="EZ654" s="46"/>
      <c r="FA654" s="46"/>
      <c r="FB654" s="46"/>
      <c r="FC654" s="46"/>
      <c r="FD654" s="46"/>
      <c r="FE654" s="46"/>
      <c r="FF654" s="46"/>
      <c r="FG654" s="46"/>
      <c r="FH654" s="46"/>
      <c r="FI654" s="46"/>
      <c r="FJ654" s="46"/>
      <c r="FK654" s="46"/>
      <c r="FL654" s="46"/>
      <c r="FM654" s="46"/>
      <c r="FN654" s="46"/>
      <c r="FO654" s="46"/>
      <c r="FP654" s="46"/>
      <c r="FQ654" s="46"/>
      <c r="FR654" s="46"/>
      <c r="FS654" s="46"/>
      <c r="FT654" s="46"/>
      <c r="FU654" s="46"/>
      <c r="FV654" s="46"/>
      <c r="FW654" s="46"/>
      <c r="FX654" s="46"/>
      <c r="FY654" s="46"/>
      <c r="FZ654" s="46"/>
      <c r="GA654" s="46"/>
      <c r="GB654" s="46"/>
      <c r="GC654" s="46"/>
      <c r="GD654" s="46"/>
      <c r="GE654" s="46"/>
      <c r="GF654" s="46"/>
      <c r="GG654" s="46"/>
      <c r="GH654" s="46"/>
      <c r="GI654" s="46"/>
      <c r="GJ654" s="46"/>
      <c r="GK654" s="46"/>
      <c r="GL654" s="46"/>
      <c r="GM654" s="46"/>
      <c r="GN654" s="46"/>
      <c r="GO654" s="46"/>
      <c r="GP654" s="46"/>
      <c r="GQ654" s="46"/>
      <c r="GR654" s="46"/>
      <c r="GS654" s="46"/>
      <c r="GT654" s="46"/>
      <c r="GU654" s="46"/>
      <c r="GV654" s="46"/>
      <c r="GW654" s="46"/>
      <c r="GX654" s="46"/>
      <c r="GY654" s="46"/>
      <c r="GZ654" s="46"/>
      <c r="HA654" s="46"/>
      <c r="HB654" s="46"/>
      <c r="HC654" s="46"/>
      <c r="HD654" s="46"/>
      <c r="HE654" s="46"/>
      <c r="HF654" s="46"/>
      <c r="HG654" s="46"/>
      <c r="HH654" s="46"/>
      <c r="HI654" s="46"/>
      <c r="HJ654" s="46"/>
      <c r="HK654" s="46"/>
      <c r="HL654" s="46"/>
      <c r="HM654" s="46"/>
      <c r="HN654" s="46"/>
      <c r="HO654" s="46"/>
      <c r="HP654" s="46"/>
      <c r="HQ654" s="46"/>
      <c r="HR654" s="46"/>
      <c r="HS654" s="46"/>
      <c r="HT654" s="46"/>
      <c r="HU654" s="46"/>
      <c r="HV654" s="46"/>
      <c r="HW654" s="46"/>
      <c r="HX654" s="46"/>
      <c r="HY654" s="46"/>
      <c r="HZ654" s="46"/>
      <c r="IA654" s="46"/>
      <c r="IB654" s="46"/>
      <c r="IC654" s="46"/>
      <c r="ID654" s="46"/>
      <c r="IE654" s="46"/>
      <c r="IF654" s="46"/>
      <c r="IG654" s="46"/>
      <c r="IH654" s="46"/>
      <c r="II654" s="46"/>
      <c r="IJ654" s="46"/>
      <c r="IK654" s="46"/>
      <c r="IL654" s="46"/>
      <c r="IM654" s="46"/>
    </row>
    <row r="655" spans="1:247" s="45" customFormat="1" ht="60.75" customHeight="1">
      <c r="A655" s="42">
        <v>646</v>
      </c>
      <c r="B655" s="47" t="s">
        <v>4880</v>
      </c>
      <c r="C655" s="98">
        <v>130</v>
      </c>
      <c r="D655" s="43" t="str">
        <f t="shared" ref="D655:D672" si="117">IF(ISERROR(VLOOKUP(E655, n_zop_all, 2, FALSE)), "", VLOOKUP(E655,n_zop_all, 2, FALSE))</f>
        <v>Директно възлагане</v>
      </c>
      <c r="E655" s="43" t="s">
        <v>113</v>
      </c>
      <c r="F655" s="97"/>
      <c r="G655" s="43"/>
      <c r="H655" s="43"/>
      <c r="I655" s="43"/>
      <c r="J655" s="43"/>
      <c r="K655" s="46"/>
      <c r="L655" s="46"/>
      <c r="M655" s="46"/>
      <c r="N655" s="46"/>
      <c r="O655" s="46"/>
      <c r="P655" s="46"/>
      <c r="Q655" s="46"/>
      <c r="R655" s="46"/>
      <c r="S655" s="46"/>
      <c r="T655" s="46"/>
      <c r="U655" s="46"/>
      <c r="V655" s="46"/>
      <c r="W655" s="46"/>
      <c r="X655" s="46"/>
      <c r="Y655" s="46"/>
      <c r="Z655" s="46"/>
      <c r="AA655" s="46"/>
      <c r="AB655" s="46"/>
      <c r="AC655" s="46"/>
      <c r="AD655" s="46"/>
      <c r="AE655" s="46"/>
      <c r="AF655" s="46"/>
      <c r="AG655" s="46"/>
      <c r="AH655" s="46"/>
      <c r="AI655" s="46"/>
      <c r="AJ655" s="46"/>
      <c r="AK655" s="46"/>
      <c r="AL655" s="46"/>
      <c r="AM655" s="46"/>
      <c r="AN655" s="46"/>
      <c r="AO655" s="46"/>
      <c r="AP655" s="46"/>
      <c r="AQ655" s="46"/>
      <c r="AR655" s="46"/>
      <c r="AS655" s="46"/>
      <c r="AT655" s="46"/>
      <c r="AU655" s="46"/>
      <c r="AV655" s="46"/>
      <c r="AW655" s="46"/>
      <c r="AX655" s="46"/>
      <c r="AY655" s="46"/>
      <c r="AZ655" s="46"/>
      <c r="BA655" s="46"/>
      <c r="BB655" s="46"/>
      <c r="BC655" s="46"/>
      <c r="BD655" s="46"/>
      <c r="BE655" s="46"/>
      <c r="BF655" s="46"/>
      <c r="BG655" s="46"/>
      <c r="BH655" s="46"/>
      <c r="BI655" s="46"/>
      <c r="BJ655" s="46"/>
      <c r="BK655" s="46"/>
      <c r="BL655" s="46"/>
      <c r="BM655" s="46"/>
      <c r="BN655" s="46"/>
      <c r="BO655" s="46"/>
      <c r="BP655" s="46"/>
      <c r="BQ655" s="46"/>
      <c r="BR655" s="46"/>
      <c r="BS655" s="46"/>
      <c r="BT655" s="46"/>
      <c r="BU655" s="46"/>
      <c r="BV655" s="46"/>
      <c r="BW655" s="46"/>
      <c r="BX655" s="46"/>
      <c r="BY655" s="46"/>
      <c r="BZ655" s="46"/>
      <c r="CA655" s="46"/>
      <c r="CB655" s="46"/>
      <c r="CC655" s="46"/>
      <c r="CD655" s="46"/>
      <c r="CE655" s="46"/>
      <c r="CF655" s="46"/>
      <c r="CG655" s="46"/>
      <c r="CH655" s="46"/>
      <c r="CI655" s="46"/>
      <c r="CJ655" s="46"/>
      <c r="CK655" s="46"/>
      <c r="CL655" s="46"/>
      <c r="CM655" s="46"/>
      <c r="CN655" s="46"/>
      <c r="CO655" s="46"/>
      <c r="CP655" s="46"/>
      <c r="CQ655" s="46"/>
      <c r="CR655" s="46"/>
      <c r="CS655" s="46"/>
      <c r="CT655" s="46"/>
      <c r="CU655" s="46"/>
      <c r="CV655" s="46"/>
      <c r="CW655" s="46"/>
      <c r="CX655" s="46"/>
      <c r="CY655" s="46"/>
      <c r="CZ655" s="46"/>
      <c r="DA655" s="46"/>
      <c r="DB655" s="46"/>
      <c r="DC655" s="46"/>
      <c r="DD655" s="46"/>
      <c r="DE655" s="46"/>
      <c r="DF655" s="46"/>
      <c r="DG655" s="46"/>
      <c r="DH655" s="46"/>
      <c r="DI655" s="46"/>
      <c r="DJ655" s="46"/>
      <c r="DK655" s="46"/>
      <c r="DL655" s="46"/>
      <c r="DM655" s="46"/>
      <c r="DN655" s="46"/>
      <c r="DO655" s="46"/>
      <c r="DP655" s="46"/>
      <c r="DQ655" s="46"/>
      <c r="DR655" s="46"/>
      <c r="DS655" s="46"/>
      <c r="DT655" s="46"/>
      <c r="DU655" s="46"/>
      <c r="DV655" s="46"/>
      <c r="DW655" s="46"/>
      <c r="DX655" s="46"/>
      <c r="DY655" s="46"/>
      <c r="DZ655" s="46"/>
      <c r="EA655" s="46"/>
      <c r="EB655" s="46"/>
      <c r="EC655" s="46"/>
      <c r="ED655" s="46"/>
      <c r="EE655" s="46"/>
      <c r="EF655" s="46"/>
      <c r="EG655" s="46"/>
      <c r="EH655" s="46"/>
      <c r="EI655" s="46"/>
      <c r="EJ655" s="46"/>
      <c r="EK655" s="46"/>
      <c r="EL655" s="46"/>
      <c r="EM655" s="46"/>
      <c r="EN655" s="46"/>
      <c r="EO655" s="46"/>
      <c r="EP655" s="46"/>
      <c r="EQ655" s="46"/>
      <c r="ER655" s="46"/>
      <c r="ES655" s="46"/>
      <c r="ET655" s="46"/>
      <c r="EU655" s="46"/>
      <c r="EV655" s="46"/>
      <c r="EW655" s="46"/>
      <c r="EX655" s="46"/>
      <c r="EY655" s="46"/>
      <c r="EZ655" s="46"/>
      <c r="FA655" s="46"/>
      <c r="FB655" s="46"/>
      <c r="FC655" s="46"/>
      <c r="FD655" s="46"/>
      <c r="FE655" s="46"/>
      <c r="FF655" s="46"/>
      <c r="FG655" s="46"/>
      <c r="FH655" s="46"/>
      <c r="FI655" s="46"/>
      <c r="FJ655" s="46"/>
      <c r="FK655" s="46"/>
      <c r="FL655" s="46"/>
      <c r="FM655" s="46"/>
      <c r="FN655" s="46"/>
      <c r="FO655" s="46"/>
      <c r="FP655" s="46"/>
      <c r="FQ655" s="46"/>
      <c r="FR655" s="46"/>
      <c r="FS655" s="46"/>
      <c r="FT655" s="46"/>
      <c r="FU655" s="46"/>
      <c r="FV655" s="46"/>
      <c r="FW655" s="46"/>
      <c r="FX655" s="46"/>
      <c r="FY655" s="46"/>
      <c r="FZ655" s="46"/>
      <c r="GA655" s="46"/>
      <c r="GB655" s="46"/>
      <c r="GC655" s="46"/>
      <c r="GD655" s="46"/>
      <c r="GE655" s="46"/>
      <c r="GF655" s="46"/>
      <c r="GG655" s="46"/>
      <c r="GH655" s="46"/>
      <c r="GI655" s="46"/>
      <c r="GJ655" s="46"/>
      <c r="GK655" s="46"/>
      <c r="GL655" s="46"/>
      <c r="GM655" s="46"/>
      <c r="GN655" s="46"/>
      <c r="GO655" s="46"/>
      <c r="GP655" s="46"/>
      <c r="GQ655" s="46"/>
      <c r="GR655" s="46"/>
      <c r="GS655" s="46"/>
      <c r="GT655" s="46"/>
      <c r="GU655" s="46"/>
      <c r="GV655" s="46"/>
      <c r="GW655" s="46"/>
      <c r="GX655" s="46"/>
      <c r="GY655" s="46"/>
      <c r="GZ655" s="46"/>
      <c r="HA655" s="46"/>
      <c r="HB655" s="46"/>
      <c r="HC655" s="46"/>
      <c r="HD655" s="46"/>
      <c r="HE655" s="46"/>
      <c r="HF655" s="46"/>
      <c r="HG655" s="46"/>
      <c r="HH655" s="46"/>
      <c r="HI655" s="46"/>
      <c r="HJ655" s="46"/>
      <c r="HK655" s="46"/>
      <c r="HL655" s="46"/>
      <c r="HM655" s="46"/>
      <c r="HN655" s="46"/>
      <c r="HO655" s="46"/>
      <c r="HP655" s="46"/>
      <c r="HQ655" s="46"/>
      <c r="HR655" s="46"/>
      <c r="HS655" s="46"/>
      <c r="HT655" s="46"/>
      <c r="HU655" s="46"/>
      <c r="HV655" s="46"/>
      <c r="HW655" s="46"/>
      <c r="HX655" s="46"/>
      <c r="HY655" s="46"/>
      <c r="HZ655" s="46"/>
      <c r="IA655" s="46"/>
      <c r="IB655" s="46"/>
      <c r="IC655" s="46"/>
      <c r="ID655" s="46"/>
      <c r="IE655" s="46"/>
      <c r="IF655" s="46"/>
      <c r="IG655" s="46"/>
      <c r="IH655" s="46"/>
      <c r="II655" s="46"/>
      <c r="IJ655" s="46"/>
      <c r="IK655" s="46"/>
      <c r="IL655" s="46"/>
      <c r="IM655" s="46"/>
    </row>
    <row r="656" spans="1:247" s="45" customFormat="1" ht="90.75" customHeight="1">
      <c r="A656" s="42">
        <v>647</v>
      </c>
      <c r="B656" s="47" t="s">
        <v>4881</v>
      </c>
      <c r="C656" s="98">
        <v>120</v>
      </c>
      <c r="D656" s="43" t="str">
        <f t="shared" si="117"/>
        <v>Директно възлагане</v>
      </c>
      <c r="E656" s="43" t="s">
        <v>113</v>
      </c>
      <c r="F656" s="97"/>
      <c r="G656" s="43"/>
      <c r="H656" s="43"/>
      <c r="I656" s="43"/>
      <c r="J656" s="43"/>
      <c r="K656" s="46"/>
    </row>
    <row r="657" spans="1:289" s="45" customFormat="1" ht="60.75" customHeight="1">
      <c r="A657" s="42">
        <v>648</v>
      </c>
      <c r="B657" s="47" t="s">
        <v>4882</v>
      </c>
      <c r="C657" s="98">
        <v>120</v>
      </c>
      <c r="D657" s="43" t="str">
        <f t="shared" si="117"/>
        <v>Директно възлагане</v>
      </c>
      <c r="E657" s="43" t="s">
        <v>113</v>
      </c>
      <c r="F657" s="97"/>
      <c r="G657" s="43"/>
      <c r="H657" s="43"/>
      <c r="I657" s="43"/>
      <c r="J657" s="43"/>
      <c r="K657" s="46"/>
    </row>
    <row r="658" spans="1:289" s="45" customFormat="1" ht="45.75" customHeight="1">
      <c r="A658" s="42">
        <v>649</v>
      </c>
      <c r="B658" s="43" t="s">
        <v>4883</v>
      </c>
      <c r="C658" s="97">
        <v>120</v>
      </c>
      <c r="D658" s="43" t="str">
        <f t="shared" si="117"/>
        <v>Директно възлагане</v>
      </c>
      <c r="E658" s="43" t="s">
        <v>113</v>
      </c>
      <c r="F658" s="97"/>
      <c r="G658" s="44"/>
      <c r="H658" s="43"/>
      <c r="I658" s="43"/>
      <c r="J658" s="44"/>
    </row>
    <row r="659" spans="1:289" s="45" customFormat="1" ht="60">
      <c r="A659" s="42">
        <v>650</v>
      </c>
      <c r="B659" s="47" t="s">
        <v>4884</v>
      </c>
      <c r="C659" s="98">
        <v>115</v>
      </c>
      <c r="D659" s="43" t="str">
        <f t="shared" si="117"/>
        <v>Директно възлагане</v>
      </c>
      <c r="E659" s="43" t="s">
        <v>114</v>
      </c>
      <c r="F659" s="97"/>
      <c r="G659" s="44"/>
      <c r="H659" s="43"/>
      <c r="I659" s="43"/>
      <c r="J659" s="44"/>
    </row>
    <row r="660" spans="1:289" s="45" customFormat="1" ht="30.75" customHeight="1">
      <c r="A660" s="42">
        <v>651</v>
      </c>
      <c r="B660" s="43" t="s">
        <v>4885</v>
      </c>
      <c r="C660" s="97">
        <v>100</v>
      </c>
      <c r="D660" s="43" t="str">
        <f t="shared" si="117"/>
        <v>Директно възлагане</v>
      </c>
      <c r="E660" s="43" t="s">
        <v>114</v>
      </c>
      <c r="F660" s="97"/>
      <c r="G660" s="44"/>
      <c r="H660" s="43"/>
      <c r="I660" s="43"/>
      <c r="J660" s="44"/>
      <c r="L660" s="46"/>
      <c r="M660" s="46"/>
      <c r="N660" s="46"/>
      <c r="O660" s="46"/>
      <c r="P660" s="46"/>
      <c r="Q660" s="46"/>
      <c r="R660" s="46"/>
      <c r="S660" s="46"/>
      <c r="T660" s="46"/>
      <c r="U660" s="46"/>
      <c r="V660" s="46"/>
      <c r="W660" s="46"/>
      <c r="X660" s="46"/>
      <c r="Y660" s="46"/>
      <c r="Z660" s="46"/>
      <c r="AA660" s="46"/>
      <c r="AB660" s="46"/>
      <c r="AC660" s="46"/>
      <c r="AD660" s="46"/>
      <c r="AE660" s="46"/>
      <c r="AF660" s="46"/>
      <c r="AG660" s="46"/>
      <c r="AH660" s="46"/>
      <c r="AI660" s="46"/>
      <c r="AJ660" s="46"/>
      <c r="AK660" s="46"/>
      <c r="AL660" s="46"/>
      <c r="AM660" s="46"/>
      <c r="AN660" s="46"/>
      <c r="AO660" s="46"/>
      <c r="AP660" s="46"/>
      <c r="AQ660" s="46"/>
      <c r="AR660" s="46"/>
      <c r="AS660" s="46"/>
      <c r="AT660" s="46"/>
      <c r="AU660" s="46"/>
      <c r="AV660" s="46"/>
      <c r="AW660" s="46"/>
      <c r="AX660" s="46"/>
      <c r="AY660" s="46"/>
      <c r="AZ660" s="46"/>
      <c r="BA660" s="46"/>
      <c r="BB660" s="46"/>
      <c r="BC660" s="46"/>
      <c r="BD660" s="46"/>
      <c r="BE660" s="46"/>
      <c r="BF660" s="46"/>
      <c r="BG660" s="46"/>
      <c r="BH660" s="46"/>
      <c r="BI660" s="46"/>
      <c r="BJ660" s="46"/>
      <c r="BK660" s="46"/>
      <c r="BL660" s="46"/>
      <c r="BM660" s="46"/>
      <c r="BN660" s="46"/>
      <c r="BO660" s="46"/>
      <c r="BP660" s="46"/>
      <c r="BQ660" s="46"/>
      <c r="BR660" s="46"/>
      <c r="BS660" s="46"/>
      <c r="BT660" s="46"/>
      <c r="BU660" s="46"/>
      <c r="BV660" s="46"/>
      <c r="BW660" s="46"/>
      <c r="BX660" s="46"/>
      <c r="BY660" s="46"/>
      <c r="BZ660" s="46"/>
      <c r="CA660" s="46"/>
      <c r="CB660" s="46"/>
      <c r="CC660" s="46"/>
      <c r="CD660" s="46"/>
      <c r="CE660" s="46"/>
      <c r="CF660" s="46"/>
      <c r="CG660" s="46"/>
      <c r="CH660" s="46"/>
      <c r="CI660" s="46"/>
      <c r="CJ660" s="46"/>
      <c r="CK660" s="46"/>
      <c r="CL660" s="46"/>
      <c r="CM660" s="46"/>
      <c r="CN660" s="46"/>
      <c r="CO660" s="46"/>
      <c r="CP660" s="46"/>
      <c r="CQ660" s="46"/>
      <c r="CR660" s="46"/>
      <c r="CS660" s="46"/>
      <c r="CT660" s="46"/>
      <c r="CU660" s="46"/>
      <c r="CV660" s="46"/>
      <c r="CW660" s="46"/>
      <c r="CX660" s="46"/>
      <c r="CY660" s="46"/>
      <c r="CZ660" s="46"/>
      <c r="DA660" s="46"/>
      <c r="DB660" s="46"/>
      <c r="DC660" s="46"/>
      <c r="DD660" s="46"/>
      <c r="DE660" s="46"/>
      <c r="DF660" s="46"/>
      <c r="DG660" s="46"/>
      <c r="DH660" s="46"/>
      <c r="DI660" s="46"/>
      <c r="DJ660" s="46"/>
      <c r="DK660" s="46"/>
      <c r="DL660" s="46"/>
      <c r="DM660" s="46"/>
      <c r="DN660" s="46"/>
      <c r="DO660" s="46"/>
      <c r="DP660" s="46"/>
      <c r="DQ660" s="46"/>
      <c r="DR660" s="46"/>
      <c r="DS660" s="46"/>
      <c r="DT660" s="46"/>
      <c r="DU660" s="46"/>
      <c r="DV660" s="46"/>
      <c r="DW660" s="46"/>
      <c r="DX660" s="46"/>
      <c r="DY660" s="46"/>
      <c r="DZ660" s="46"/>
      <c r="EA660" s="46"/>
      <c r="EB660" s="46"/>
      <c r="EC660" s="46"/>
      <c r="ED660" s="46"/>
      <c r="EE660" s="46"/>
      <c r="EF660" s="46"/>
      <c r="EG660" s="46"/>
      <c r="EH660" s="46"/>
      <c r="EI660" s="46"/>
      <c r="EJ660" s="46"/>
      <c r="EK660" s="46"/>
      <c r="EL660" s="46"/>
      <c r="EM660" s="46"/>
      <c r="EN660" s="46"/>
      <c r="EO660" s="46"/>
      <c r="EP660" s="46"/>
      <c r="EQ660" s="46"/>
      <c r="ER660" s="46"/>
      <c r="ES660" s="46"/>
      <c r="ET660" s="46"/>
      <c r="EU660" s="46"/>
      <c r="EV660" s="46"/>
      <c r="EW660" s="46"/>
      <c r="EX660" s="46"/>
      <c r="EY660" s="46"/>
      <c r="EZ660" s="46"/>
      <c r="FA660" s="46"/>
      <c r="FB660" s="46"/>
      <c r="FC660" s="46"/>
      <c r="FD660" s="46"/>
      <c r="FE660" s="46"/>
      <c r="FF660" s="46"/>
      <c r="FG660" s="46"/>
      <c r="FH660" s="46"/>
      <c r="FI660" s="46"/>
      <c r="FJ660" s="46"/>
      <c r="FK660" s="46"/>
      <c r="FL660" s="46"/>
      <c r="FM660" s="46"/>
      <c r="FN660" s="46"/>
      <c r="FO660" s="46"/>
      <c r="FP660" s="46"/>
      <c r="FQ660" s="46"/>
      <c r="FR660" s="46"/>
      <c r="FS660" s="46"/>
      <c r="FT660" s="46"/>
      <c r="FU660" s="46"/>
      <c r="FV660" s="46"/>
      <c r="FW660" s="46"/>
      <c r="FX660" s="46"/>
      <c r="FY660" s="46"/>
      <c r="FZ660" s="46"/>
      <c r="GA660" s="46"/>
      <c r="GB660" s="46"/>
      <c r="GC660" s="46"/>
      <c r="GD660" s="46"/>
      <c r="GE660" s="46"/>
      <c r="GF660" s="46"/>
      <c r="GG660" s="46"/>
      <c r="GH660" s="46"/>
      <c r="GI660" s="46"/>
      <c r="GJ660" s="46"/>
      <c r="GK660" s="46"/>
      <c r="GL660" s="46"/>
      <c r="GM660" s="46"/>
      <c r="GN660" s="46"/>
      <c r="GO660" s="46"/>
      <c r="GP660" s="46"/>
      <c r="GQ660" s="46"/>
      <c r="GR660" s="46"/>
      <c r="GS660" s="46"/>
      <c r="GT660" s="46"/>
      <c r="GU660" s="46"/>
      <c r="GV660" s="46"/>
      <c r="GW660" s="46"/>
      <c r="GX660" s="46"/>
      <c r="GY660" s="46"/>
      <c r="GZ660" s="46"/>
      <c r="HA660" s="46"/>
      <c r="HB660" s="46"/>
      <c r="HC660" s="46"/>
      <c r="HD660" s="46"/>
      <c r="HE660" s="46"/>
      <c r="HF660" s="46"/>
      <c r="HG660" s="46"/>
      <c r="HH660" s="46"/>
      <c r="HI660" s="46"/>
      <c r="HJ660" s="46"/>
      <c r="HK660" s="46"/>
      <c r="HL660" s="46"/>
      <c r="HM660" s="46"/>
      <c r="HN660" s="46"/>
      <c r="HO660" s="46"/>
      <c r="HP660" s="46"/>
      <c r="HQ660" s="46"/>
      <c r="HR660" s="46"/>
      <c r="HS660" s="46"/>
      <c r="HT660" s="46"/>
      <c r="HU660" s="46"/>
      <c r="HV660" s="46"/>
      <c r="HW660" s="46"/>
      <c r="HX660" s="46"/>
      <c r="HY660" s="46"/>
      <c r="HZ660" s="46"/>
      <c r="IA660" s="46"/>
      <c r="IB660" s="46"/>
      <c r="IC660" s="46"/>
      <c r="ID660" s="46"/>
      <c r="IE660" s="46"/>
      <c r="IF660" s="46"/>
      <c r="IG660" s="46"/>
      <c r="IH660" s="46"/>
      <c r="II660" s="46"/>
      <c r="IJ660" s="46"/>
      <c r="IK660" s="46"/>
      <c r="IL660" s="46"/>
      <c r="IM660" s="46"/>
    </row>
    <row r="661" spans="1:289" s="45" customFormat="1" ht="60">
      <c r="A661" s="42">
        <v>652</v>
      </c>
      <c r="B661" s="43" t="s">
        <v>4886</v>
      </c>
      <c r="C661" s="97">
        <v>100</v>
      </c>
      <c r="D661" s="43" t="str">
        <f t="shared" si="117"/>
        <v>Директно възлагане</v>
      </c>
      <c r="E661" s="43" t="s">
        <v>113</v>
      </c>
      <c r="F661" s="97"/>
      <c r="G661" s="44"/>
      <c r="H661" s="43"/>
      <c r="I661" s="43"/>
      <c r="J661" s="44"/>
      <c r="L661" s="46"/>
      <c r="M661" s="46"/>
      <c r="N661" s="46"/>
      <c r="O661" s="46"/>
      <c r="P661" s="46"/>
      <c r="Q661" s="46"/>
      <c r="R661" s="46"/>
      <c r="S661" s="46"/>
      <c r="T661" s="46"/>
      <c r="U661" s="46"/>
      <c r="V661" s="46"/>
      <c r="W661" s="46"/>
      <c r="X661" s="46"/>
      <c r="Y661" s="46"/>
      <c r="Z661" s="46"/>
      <c r="AA661" s="46"/>
      <c r="AB661" s="46"/>
      <c r="AC661" s="46"/>
      <c r="AD661" s="46"/>
      <c r="AE661" s="46"/>
      <c r="AF661" s="46"/>
      <c r="AG661" s="46"/>
      <c r="AH661" s="46"/>
      <c r="AI661" s="46"/>
      <c r="AJ661" s="46"/>
      <c r="AK661" s="46"/>
      <c r="AL661" s="46"/>
      <c r="AM661" s="46"/>
      <c r="AN661" s="46"/>
      <c r="AO661" s="46"/>
      <c r="AP661" s="46"/>
      <c r="AQ661" s="46"/>
      <c r="AR661" s="46"/>
      <c r="AS661" s="46"/>
      <c r="AT661" s="46"/>
      <c r="AU661" s="46"/>
      <c r="AV661" s="46"/>
      <c r="AW661" s="46"/>
      <c r="AX661" s="46"/>
      <c r="AY661" s="46"/>
      <c r="AZ661" s="46"/>
      <c r="BA661" s="46"/>
      <c r="BB661" s="46"/>
      <c r="BC661" s="46"/>
      <c r="BD661" s="46"/>
      <c r="BE661" s="46"/>
      <c r="BF661" s="46"/>
      <c r="BG661" s="46"/>
      <c r="BH661" s="46"/>
      <c r="BI661" s="46"/>
      <c r="BJ661" s="46"/>
      <c r="BK661" s="46"/>
      <c r="BL661" s="46"/>
      <c r="BM661" s="46"/>
      <c r="BN661" s="46"/>
      <c r="BO661" s="46"/>
      <c r="BP661" s="46"/>
      <c r="BQ661" s="46"/>
      <c r="BR661" s="46"/>
      <c r="BS661" s="46"/>
      <c r="BT661" s="46"/>
      <c r="BU661" s="46"/>
      <c r="BV661" s="46"/>
      <c r="BW661" s="46"/>
      <c r="BX661" s="46"/>
      <c r="BY661" s="46"/>
      <c r="BZ661" s="46"/>
      <c r="CA661" s="46"/>
      <c r="CB661" s="46"/>
      <c r="CC661" s="46"/>
      <c r="CD661" s="46"/>
      <c r="CE661" s="46"/>
      <c r="CF661" s="46"/>
      <c r="CG661" s="46"/>
      <c r="CH661" s="46"/>
      <c r="CI661" s="46"/>
      <c r="CJ661" s="46"/>
      <c r="CK661" s="46"/>
      <c r="CL661" s="46"/>
      <c r="CM661" s="46"/>
      <c r="CN661" s="46"/>
      <c r="CO661" s="46"/>
      <c r="CP661" s="46"/>
      <c r="CQ661" s="46"/>
      <c r="CR661" s="46"/>
      <c r="CS661" s="46"/>
      <c r="CT661" s="46"/>
      <c r="CU661" s="46"/>
      <c r="CV661" s="46"/>
      <c r="CW661" s="46"/>
      <c r="CX661" s="46"/>
      <c r="CY661" s="46"/>
      <c r="CZ661" s="46"/>
      <c r="DA661" s="46"/>
      <c r="DB661" s="46"/>
      <c r="DC661" s="46"/>
      <c r="DD661" s="46"/>
      <c r="DE661" s="46"/>
      <c r="DF661" s="46"/>
      <c r="DG661" s="46"/>
      <c r="DH661" s="46"/>
      <c r="DI661" s="46"/>
      <c r="DJ661" s="46"/>
      <c r="DK661" s="46"/>
      <c r="DL661" s="46"/>
      <c r="DM661" s="46"/>
      <c r="DN661" s="46"/>
      <c r="DO661" s="46"/>
      <c r="DP661" s="46"/>
      <c r="DQ661" s="46"/>
      <c r="DR661" s="46"/>
      <c r="DS661" s="46"/>
      <c r="DT661" s="46"/>
      <c r="DU661" s="46"/>
      <c r="DV661" s="46"/>
      <c r="DW661" s="46"/>
      <c r="DX661" s="46"/>
      <c r="DY661" s="46"/>
      <c r="DZ661" s="46"/>
      <c r="EA661" s="46"/>
      <c r="EB661" s="46"/>
      <c r="EC661" s="46"/>
      <c r="ED661" s="46"/>
      <c r="EE661" s="46"/>
      <c r="EF661" s="46"/>
      <c r="EG661" s="46"/>
      <c r="EH661" s="46"/>
      <c r="EI661" s="46"/>
      <c r="EJ661" s="46"/>
      <c r="EK661" s="46"/>
      <c r="EL661" s="46"/>
      <c r="EM661" s="46"/>
      <c r="EN661" s="46"/>
      <c r="EO661" s="46"/>
      <c r="EP661" s="46"/>
      <c r="EQ661" s="46"/>
      <c r="ER661" s="46"/>
      <c r="ES661" s="46"/>
      <c r="ET661" s="46"/>
      <c r="EU661" s="46"/>
      <c r="EV661" s="46"/>
      <c r="EW661" s="46"/>
      <c r="EX661" s="46"/>
      <c r="EY661" s="46"/>
      <c r="EZ661" s="46"/>
      <c r="FA661" s="46"/>
      <c r="FB661" s="46"/>
      <c r="FC661" s="46"/>
      <c r="FD661" s="46"/>
      <c r="FE661" s="46"/>
      <c r="FF661" s="46"/>
      <c r="FG661" s="46"/>
      <c r="FH661" s="46"/>
      <c r="FI661" s="46"/>
      <c r="FJ661" s="46"/>
      <c r="FK661" s="46"/>
      <c r="FL661" s="46"/>
      <c r="FM661" s="46"/>
      <c r="FN661" s="46"/>
      <c r="FO661" s="46"/>
      <c r="FP661" s="46"/>
      <c r="FQ661" s="46"/>
      <c r="FR661" s="46"/>
      <c r="FS661" s="46"/>
      <c r="FT661" s="46"/>
      <c r="FU661" s="46"/>
      <c r="FV661" s="46"/>
      <c r="FW661" s="46"/>
      <c r="FX661" s="46"/>
      <c r="FY661" s="46"/>
      <c r="FZ661" s="46"/>
      <c r="GA661" s="46"/>
      <c r="GB661" s="46"/>
      <c r="GC661" s="46"/>
      <c r="GD661" s="46"/>
      <c r="GE661" s="46"/>
      <c r="GF661" s="46"/>
      <c r="GG661" s="46"/>
      <c r="GH661" s="46"/>
      <c r="GI661" s="46"/>
      <c r="GJ661" s="46"/>
      <c r="GK661" s="46"/>
      <c r="GL661" s="46"/>
      <c r="GM661" s="46"/>
      <c r="GN661" s="46"/>
      <c r="GO661" s="46"/>
      <c r="GP661" s="46"/>
      <c r="GQ661" s="46"/>
      <c r="GR661" s="46"/>
      <c r="GS661" s="46"/>
      <c r="GT661" s="46"/>
      <c r="GU661" s="46"/>
      <c r="GV661" s="46"/>
      <c r="GW661" s="46"/>
      <c r="GX661" s="46"/>
      <c r="GY661" s="46"/>
      <c r="GZ661" s="46"/>
      <c r="HA661" s="46"/>
      <c r="HB661" s="46"/>
      <c r="HC661" s="46"/>
      <c r="HD661" s="46"/>
      <c r="HE661" s="46"/>
      <c r="HF661" s="46"/>
      <c r="HG661" s="46"/>
      <c r="HH661" s="46"/>
      <c r="HI661" s="46"/>
      <c r="HJ661" s="46"/>
      <c r="HK661" s="46"/>
      <c r="HL661" s="46"/>
      <c r="HM661" s="46"/>
      <c r="HN661" s="46"/>
      <c r="HO661" s="46"/>
      <c r="HP661" s="46"/>
      <c r="HQ661" s="46"/>
      <c r="HR661" s="46"/>
      <c r="HS661" s="46"/>
      <c r="HT661" s="46"/>
      <c r="HU661" s="46"/>
      <c r="HV661" s="46"/>
      <c r="HW661" s="46"/>
      <c r="HX661" s="46"/>
      <c r="HY661" s="46"/>
      <c r="HZ661" s="46"/>
      <c r="IA661" s="46"/>
      <c r="IB661" s="46"/>
      <c r="IC661" s="46"/>
      <c r="ID661" s="46"/>
      <c r="IE661" s="46"/>
      <c r="IF661" s="46"/>
      <c r="IG661" s="46"/>
      <c r="IH661" s="46"/>
      <c r="II661" s="46"/>
      <c r="IJ661" s="46"/>
      <c r="IK661" s="46"/>
      <c r="IL661" s="46"/>
      <c r="IM661" s="46"/>
    </row>
    <row r="662" spans="1:289" s="45" customFormat="1" ht="45">
      <c r="A662" s="42">
        <v>653</v>
      </c>
      <c r="B662" s="47" t="s">
        <v>4887</v>
      </c>
      <c r="C662" s="98">
        <v>100</v>
      </c>
      <c r="D662" s="43" t="str">
        <f t="shared" si="117"/>
        <v>Директно възлагане</v>
      </c>
      <c r="E662" s="43" t="s">
        <v>113</v>
      </c>
      <c r="F662" s="97"/>
      <c r="G662" s="43"/>
      <c r="H662" s="43"/>
      <c r="I662" s="43"/>
      <c r="J662" s="43"/>
      <c r="K662" s="46"/>
    </row>
    <row r="663" spans="1:289" s="45" customFormat="1" ht="60">
      <c r="A663" s="42">
        <v>654</v>
      </c>
      <c r="B663" s="47" t="s">
        <v>4888</v>
      </c>
      <c r="C663" s="98">
        <v>75</v>
      </c>
      <c r="D663" s="43" t="str">
        <f t="shared" si="117"/>
        <v>Директно възлагане</v>
      </c>
      <c r="E663" s="43" t="s">
        <v>113</v>
      </c>
      <c r="F663" s="97">
        <v>14735.85</v>
      </c>
      <c r="G663" s="43">
        <v>2018</v>
      </c>
      <c r="H663" s="43" t="str">
        <f>IF(ISERROR(VLOOKUP(I663, n_zop_all, 2, FALSE)), "", VLOOKUP(I663,n_zop_all, 2, FALSE))</f>
        <v>Директно възлагане</v>
      </c>
      <c r="I663" s="43" t="s">
        <v>114</v>
      </c>
      <c r="J663" s="43"/>
      <c r="K663" s="46"/>
    </row>
    <row r="664" spans="1:289" s="45" customFormat="1" ht="45.75" customHeight="1">
      <c r="A664" s="42">
        <v>655</v>
      </c>
      <c r="B664" s="47" t="s">
        <v>4889</v>
      </c>
      <c r="C664" s="98">
        <v>70</v>
      </c>
      <c r="D664" s="43" t="str">
        <f t="shared" si="117"/>
        <v>Директно възлагане</v>
      </c>
      <c r="E664" s="43" t="s">
        <v>113</v>
      </c>
      <c r="F664" s="97">
        <v>68.28</v>
      </c>
      <c r="G664" s="44">
        <v>2018</v>
      </c>
      <c r="H664" s="43" t="str">
        <f>IF(ISERROR(VLOOKUP(I664, n_zop_all, 2, FALSE)), "", VLOOKUP(I664,n_zop_all, 2, FALSE))</f>
        <v>Директно възлагане</v>
      </c>
      <c r="I664" s="43" t="s">
        <v>113</v>
      </c>
      <c r="J664" s="44"/>
      <c r="L664" s="46"/>
      <c r="M664" s="46"/>
      <c r="N664" s="46"/>
      <c r="O664" s="46"/>
      <c r="P664" s="46"/>
      <c r="Q664" s="46"/>
      <c r="R664" s="46"/>
      <c r="S664" s="46"/>
      <c r="T664" s="46"/>
      <c r="U664" s="46"/>
      <c r="V664" s="46"/>
      <c r="W664" s="46"/>
      <c r="X664" s="46"/>
      <c r="Y664" s="46"/>
      <c r="Z664" s="46"/>
      <c r="AA664" s="46"/>
      <c r="AB664" s="46"/>
      <c r="AC664" s="46"/>
      <c r="AD664" s="46"/>
      <c r="AE664" s="46"/>
      <c r="AF664" s="46"/>
      <c r="AG664" s="46"/>
      <c r="AH664" s="46"/>
      <c r="AI664" s="46"/>
      <c r="AJ664" s="46"/>
      <c r="AK664" s="46"/>
      <c r="AL664" s="46"/>
      <c r="AM664" s="46"/>
      <c r="AN664" s="46"/>
      <c r="AO664" s="46"/>
      <c r="AP664" s="46"/>
      <c r="AQ664" s="46"/>
      <c r="AR664" s="46"/>
      <c r="AS664" s="46"/>
      <c r="AT664" s="46"/>
      <c r="AU664" s="46"/>
      <c r="AV664" s="46"/>
      <c r="AW664" s="46"/>
      <c r="AX664" s="46"/>
      <c r="AY664" s="46"/>
      <c r="AZ664" s="46"/>
      <c r="BA664" s="46"/>
      <c r="BB664" s="46"/>
      <c r="BC664" s="46"/>
      <c r="BD664" s="46"/>
      <c r="BE664" s="46"/>
      <c r="BF664" s="46"/>
      <c r="BG664" s="46"/>
      <c r="BH664" s="46"/>
      <c r="BI664" s="46"/>
      <c r="BJ664" s="46"/>
      <c r="BK664" s="46"/>
      <c r="BL664" s="46"/>
      <c r="BM664" s="46"/>
      <c r="BN664" s="46"/>
      <c r="BO664" s="46"/>
      <c r="BP664" s="46"/>
      <c r="BQ664" s="46"/>
      <c r="BR664" s="46"/>
      <c r="BS664" s="46"/>
      <c r="BT664" s="46"/>
      <c r="BU664" s="46"/>
      <c r="BV664" s="46"/>
      <c r="BW664" s="46"/>
      <c r="BX664" s="46"/>
      <c r="BY664" s="46"/>
      <c r="BZ664" s="46"/>
      <c r="CA664" s="46"/>
      <c r="CB664" s="46"/>
      <c r="CC664" s="46"/>
      <c r="CD664" s="46"/>
      <c r="CE664" s="46"/>
      <c r="CF664" s="46"/>
      <c r="CG664" s="46"/>
      <c r="CH664" s="46"/>
      <c r="CI664" s="46"/>
      <c r="CJ664" s="46"/>
      <c r="CK664" s="46"/>
      <c r="CL664" s="46"/>
      <c r="CM664" s="46"/>
      <c r="CN664" s="46"/>
      <c r="CO664" s="46"/>
      <c r="CP664" s="46"/>
      <c r="CQ664" s="46"/>
      <c r="CR664" s="46"/>
      <c r="CS664" s="46"/>
      <c r="CT664" s="46"/>
      <c r="CU664" s="46"/>
      <c r="CV664" s="46"/>
      <c r="CW664" s="46"/>
      <c r="CX664" s="46"/>
      <c r="CY664" s="46"/>
      <c r="CZ664" s="46"/>
      <c r="DA664" s="46"/>
      <c r="DB664" s="46"/>
      <c r="DC664" s="46"/>
      <c r="DD664" s="46"/>
      <c r="DE664" s="46"/>
      <c r="DF664" s="46"/>
      <c r="DG664" s="46"/>
      <c r="DH664" s="46"/>
      <c r="DI664" s="46"/>
      <c r="DJ664" s="46"/>
      <c r="DK664" s="46"/>
      <c r="DL664" s="46"/>
      <c r="DM664" s="46"/>
      <c r="DN664" s="46"/>
      <c r="DO664" s="46"/>
      <c r="DP664" s="46"/>
      <c r="DQ664" s="46"/>
      <c r="DR664" s="46"/>
      <c r="DS664" s="46"/>
      <c r="DT664" s="46"/>
      <c r="DU664" s="46"/>
      <c r="DV664" s="46"/>
      <c r="DW664" s="46"/>
      <c r="DX664" s="46"/>
      <c r="DY664" s="46"/>
      <c r="DZ664" s="46"/>
      <c r="EA664" s="46"/>
      <c r="EB664" s="46"/>
      <c r="EC664" s="46"/>
      <c r="ED664" s="46"/>
      <c r="EE664" s="46"/>
      <c r="EF664" s="46"/>
      <c r="EG664" s="46"/>
      <c r="EH664" s="46"/>
      <c r="EI664" s="46"/>
      <c r="EJ664" s="46"/>
      <c r="EK664" s="46"/>
      <c r="EL664" s="46"/>
      <c r="EM664" s="46"/>
      <c r="EN664" s="46"/>
      <c r="EO664" s="46"/>
      <c r="EP664" s="46"/>
      <c r="EQ664" s="46"/>
      <c r="ER664" s="46"/>
      <c r="ES664" s="46"/>
      <c r="ET664" s="46"/>
      <c r="EU664" s="46"/>
      <c r="EV664" s="46"/>
      <c r="EW664" s="46"/>
      <c r="EX664" s="46"/>
      <c r="EY664" s="46"/>
      <c r="EZ664" s="46"/>
      <c r="FA664" s="46"/>
      <c r="FB664" s="46"/>
      <c r="FC664" s="46"/>
      <c r="FD664" s="46"/>
      <c r="FE664" s="46"/>
      <c r="FF664" s="46"/>
      <c r="FG664" s="46"/>
      <c r="FH664" s="46"/>
      <c r="FI664" s="46"/>
      <c r="FJ664" s="46"/>
      <c r="FK664" s="46"/>
      <c r="FL664" s="46"/>
      <c r="FM664" s="46"/>
      <c r="FN664" s="46"/>
      <c r="FO664" s="46"/>
      <c r="FP664" s="46"/>
      <c r="FQ664" s="46"/>
      <c r="FR664" s="46"/>
      <c r="FS664" s="46"/>
      <c r="FT664" s="46"/>
      <c r="FU664" s="46"/>
      <c r="FV664" s="46"/>
      <c r="FW664" s="46"/>
      <c r="FX664" s="46"/>
      <c r="FY664" s="46"/>
      <c r="FZ664" s="46"/>
      <c r="GA664" s="46"/>
      <c r="GB664" s="46"/>
      <c r="GC664" s="46"/>
      <c r="GD664" s="46"/>
      <c r="GE664" s="46"/>
      <c r="GF664" s="46"/>
      <c r="GG664" s="46"/>
      <c r="GH664" s="46"/>
      <c r="GI664" s="46"/>
      <c r="GJ664" s="46"/>
      <c r="GK664" s="46"/>
      <c r="GL664" s="46"/>
      <c r="GM664" s="46"/>
      <c r="GN664" s="46"/>
      <c r="GO664" s="46"/>
      <c r="GP664" s="46"/>
      <c r="GQ664" s="46"/>
      <c r="GR664" s="46"/>
      <c r="GS664" s="46"/>
      <c r="GT664" s="46"/>
      <c r="GU664" s="46"/>
      <c r="GV664" s="46"/>
      <c r="GW664" s="46"/>
      <c r="GX664" s="46"/>
      <c r="GY664" s="46"/>
      <c r="GZ664" s="46"/>
      <c r="HA664" s="46"/>
      <c r="HB664" s="46"/>
      <c r="HC664" s="46"/>
      <c r="HD664" s="46"/>
      <c r="HE664" s="46"/>
      <c r="HF664" s="46"/>
      <c r="HG664" s="46"/>
      <c r="HH664" s="46"/>
      <c r="HI664" s="46"/>
      <c r="HJ664" s="46"/>
      <c r="HK664" s="46"/>
      <c r="HL664" s="46"/>
      <c r="HM664" s="46"/>
      <c r="HN664" s="46"/>
      <c r="HO664" s="46"/>
      <c r="HP664" s="46"/>
      <c r="HQ664" s="46"/>
      <c r="HR664" s="46"/>
      <c r="HS664" s="46"/>
      <c r="HT664" s="46"/>
      <c r="HU664" s="46"/>
      <c r="HV664" s="46"/>
      <c r="HW664" s="46"/>
      <c r="HX664" s="46"/>
      <c r="HY664" s="46"/>
      <c r="HZ664" s="46"/>
      <c r="IA664" s="46"/>
      <c r="IB664" s="46"/>
      <c r="IC664" s="46"/>
      <c r="ID664" s="46"/>
      <c r="IE664" s="46"/>
      <c r="IF664" s="46"/>
      <c r="IG664" s="46"/>
      <c r="IH664" s="46"/>
      <c r="II664" s="46"/>
      <c r="IJ664" s="46"/>
      <c r="IK664" s="46"/>
      <c r="IL664" s="46"/>
      <c r="IM664" s="46"/>
    </row>
    <row r="665" spans="1:289" s="45" customFormat="1" ht="45.75" customHeight="1">
      <c r="A665" s="42">
        <v>656</v>
      </c>
      <c r="B665" s="43" t="s">
        <v>4890</v>
      </c>
      <c r="C665" s="97">
        <v>70</v>
      </c>
      <c r="D665" s="43" t="str">
        <f t="shared" si="117"/>
        <v>Директно възлагане</v>
      </c>
      <c r="E665" s="43" t="s">
        <v>113</v>
      </c>
      <c r="F665" s="97">
        <v>730.4</v>
      </c>
      <c r="G665" s="44">
        <v>2018</v>
      </c>
      <c r="H665" s="43" t="str">
        <f>IF(ISERROR(VLOOKUP(I665, n_zop_all, 2, FALSE)), "", VLOOKUP(I665,n_zop_all, 2, FALSE))</f>
        <v>Директно възлагане</v>
      </c>
      <c r="I665" s="43" t="s">
        <v>113</v>
      </c>
      <c r="J665" s="44"/>
    </row>
    <row r="666" spans="1:289" s="45" customFormat="1" ht="60">
      <c r="A666" s="42">
        <v>657</v>
      </c>
      <c r="B666" s="47" t="s">
        <v>4891</v>
      </c>
      <c r="C666" s="98">
        <v>60</v>
      </c>
      <c r="D666" s="43" t="str">
        <f t="shared" si="117"/>
        <v>Директно възлагане</v>
      </c>
      <c r="E666" s="43" t="s">
        <v>113</v>
      </c>
      <c r="F666" s="97"/>
      <c r="G666" s="43"/>
      <c r="H666" s="43"/>
      <c r="I666" s="43"/>
      <c r="J666" s="43"/>
      <c r="K666" s="46"/>
      <c r="L666" s="46"/>
      <c r="M666" s="46"/>
      <c r="N666" s="46"/>
      <c r="O666" s="46"/>
      <c r="P666" s="46"/>
      <c r="Q666" s="46"/>
      <c r="R666" s="46"/>
      <c r="S666" s="46"/>
      <c r="T666" s="46"/>
      <c r="U666" s="46"/>
      <c r="V666" s="46"/>
      <c r="W666" s="46"/>
      <c r="X666" s="46"/>
      <c r="Y666" s="46"/>
      <c r="Z666" s="46"/>
      <c r="AA666" s="46"/>
      <c r="AB666" s="46"/>
      <c r="AC666" s="46"/>
      <c r="AD666" s="46"/>
      <c r="AE666" s="46"/>
      <c r="AF666" s="46"/>
      <c r="AG666" s="46"/>
      <c r="AH666" s="46"/>
      <c r="AI666" s="46"/>
      <c r="AJ666" s="46"/>
      <c r="AK666" s="46"/>
      <c r="AL666" s="46"/>
      <c r="AM666" s="46"/>
      <c r="AN666" s="46"/>
      <c r="AO666" s="46"/>
      <c r="AP666" s="46"/>
      <c r="AQ666" s="46"/>
      <c r="AR666" s="46"/>
      <c r="AS666" s="46"/>
      <c r="AT666" s="46"/>
      <c r="AU666" s="46"/>
      <c r="AV666" s="46"/>
      <c r="AW666" s="46"/>
      <c r="AX666" s="46"/>
      <c r="AY666" s="46"/>
      <c r="AZ666" s="46"/>
      <c r="BA666" s="46"/>
      <c r="BB666" s="46"/>
      <c r="BC666" s="46"/>
      <c r="BD666" s="46"/>
      <c r="BE666" s="46"/>
      <c r="BF666" s="46"/>
      <c r="BG666" s="46"/>
      <c r="BH666" s="46"/>
      <c r="BI666" s="46"/>
      <c r="BJ666" s="46"/>
      <c r="BK666" s="46"/>
      <c r="BL666" s="46"/>
      <c r="BM666" s="46"/>
      <c r="BN666" s="46"/>
      <c r="BO666" s="46"/>
      <c r="BP666" s="46"/>
      <c r="BQ666" s="46"/>
      <c r="BR666" s="46"/>
      <c r="BS666" s="46"/>
      <c r="BT666" s="46"/>
      <c r="BU666" s="46"/>
      <c r="BV666" s="46"/>
      <c r="BW666" s="46"/>
      <c r="BX666" s="46"/>
      <c r="BY666" s="46"/>
      <c r="BZ666" s="46"/>
      <c r="CA666" s="46"/>
      <c r="CB666" s="46"/>
      <c r="CC666" s="46"/>
      <c r="CD666" s="46"/>
      <c r="CE666" s="46"/>
      <c r="CF666" s="46"/>
      <c r="CG666" s="46"/>
      <c r="CH666" s="46"/>
      <c r="CI666" s="46"/>
      <c r="CJ666" s="46"/>
      <c r="CK666" s="46"/>
      <c r="CL666" s="46"/>
      <c r="CM666" s="46"/>
      <c r="CN666" s="46"/>
      <c r="CO666" s="46"/>
      <c r="CP666" s="46"/>
      <c r="CQ666" s="46"/>
      <c r="CR666" s="46"/>
      <c r="CS666" s="46"/>
      <c r="CT666" s="46"/>
      <c r="CU666" s="46"/>
      <c r="CV666" s="46"/>
      <c r="CW666" s="46"/>
      <c r="CX666" s="46"/>
      <c r="CY666" s="46"/>
      <c r="CZ666" s="46"/>
      <c r="DA666" s="46"/>
      <c r="DB666" s="46"/>
      <c r="DC666" s="46"/>
      <c r="DD666" s="46"/>
      <c r="DE666" s="46"/>
      <c r="DF666" s="46"/>
      <c r="DG666" s="46"/>
      <c r="DH666" s="46"/>
      <c r="DI666" s="46"/>
      <c r="DJ666" s="46"/>
      <c r="DK666" s="46"/>
      <c r="DL666" s="46"/>
      <c r="DM666" s="46"/>
      <c r="DN666" s="46"/>
      <c r="DO666" s="46"/>
      <c r="DP666" s="46"/>
      <c r="DQ666" s="46"/>
      <c r="DR666" s="46"/>
      <c r="DS666" s="46"/>
      <c r="DT666" s="46"/>
      <c r="DU666" s="46"/>
      <c r="DV666" s="46"/>
      <c r="DW666" s="46"/>
      <c r="DX666" s="46"/>
      <c r="DY666" s="46"/>
      <c r="DZ666" s="46"/>
      <c r="EA666" s="46"/>
      <c r="EB666" s="46"/>
      <c r="EC666" s="46"/>
      <c r="ED666" s="46"/>
      <c r="EE666" s="46"/>
      <c r="EF666" s="46"/>
      <c r="EG666" s="46"/>
      <c r="EH666" s="46"/>
      <c r="EI666" s="46"/>
      <c r="EJ666" s="46"/>
      <c r="EK666" s="46"/>
      <c r="EL666" s="46"/>
      <c r="EM666" s="46"/>
      <c r="EN666" s="46"/>
      <c r="EO666" s="46"/>
      <c r="EP666" s="46"/>
      <c r="EQ666" s="46"/>
      <c r="ER666" s="46"/>
      <c r="ES666" s="46"/>
      <c r="ET666" s="46"/>
      <c r="EU666" s="46"/>
      <c r="EV666" s="46"/>
      <c r="EW666" s="46"/>
      <c r="EX666" s="46"/>
      <c r="EY666" s="46"/>
      <c r="EZ666" s="46"/>
      <c r="FA666" s="46"/>
      <c r="FB666" s="46"/>
      <c r="FC666" s="46"/>
      <c r="FD666" s="46"/>
      <c r="FE666" s="46"/>
      <c r="FF666" s="46"/>
      <c r="FG666" s="46"/>
      <c r="FH666" s="46"/>
      <c r="FI666" s="46"/>
      <c r="FJ666" s="46"/>
      <c r="FK666" s="46"/>
      <c r="FL666" s="46"/>
      <c r="FM666" s="46"/>
      <c r="FN666" s="46"/>
      <c r="FO666" s="46"/>
      <c r="FP666" s="46"/>
      <c r="FQ666" s="46"/>
      <c r="FR666" s="46"/>
      <c r="FS666" s="46"/>
      <c r="FT666" s="46"/>
      <c r="FU666" s="46"/>
      <c r="FV666" s="46"/>
      <c r="FW666" s="46"/>
      <c r="FX666" s="46"/>
      <c r="FY666" s="46"/>
      <c r="FZ666" s="46"/>
      <c r="GA666" s="46"/>
      <c r="GB666" s="46"/>
      <c r="GC666" s="46"/>
      <c r="GD666" s="46"/>
      <c r="GE666" s="46"/>
      <c r="GF666" s="46"/>
      <c r="GG666" s="46"/>
      <c r="GH666" s="46"/>
      <c r="GI666" s="46"/>
      <c r="GJ666" s="46"/>
      <c r="GK666" s="46"/>
      <c r="GL666" s="46"/>
      <c r="GM666" s="46"/>
      <c r="GN666" s="46"/>
      <c r="GO666" s="46"/>
      <c r="GP666" s="46"/>
      <c r="GQ666" s="46"/>
      <c r="GR666" s="46"/>
      <c r="GS666" s="46"/>
      <c r="GT666" s="46"/>
      <c r="GU666" s="46"/>
      <c r="GV666" s="46"/>
      <c r="GW666" s="46"/>
      <c r="GX666" s="46"/>
      <c r="GY666" s="46"/>
      <c r="GZ666" s="46"/>
      <c r="HA666" s="46"/>
      <c r="HB666" s="46"/>
      <c r="HC666" s="46"/>
      <c r="HD666" s="46"/>
      <c r="HE666" s="46"/>
      <c r="HF666" s="46"/>
      <c r="HG666" s="46"/>
      <c r="HH666" s="46"/>
      <c r="HI666" s="46"/>
      <c r="HJ666" s="46"/>
      <c r="HK666" s="46"/>
      <c r="HL666" s="46"/>
      <c r="HM666" s="46"/>
      <c r="HN666" s="46"/>
      <c r="HO666" s="46"/>
      <c r="HP666" s="46"/>
      <c r="HQ666" s="46"/>
      <c r="HR666" s="46"/>
      <c r="HS666" s="46"/>
      <c r="HT666" s="46"/>
      <c r="HU666" s="46"/>
      <c r="HV666" s="46"/>
      <c r="HW666" s="46"/>
      <c r="HX666" s="46"/>
      <c r="HY666" s="46"/>
      <c r="HZ666" s="46"/>
      <c r="IA666" s="46"/>
      <c r="IB666" s="46"/>
      <c r="IC666" s="46"/>
      <c r="ID666" s="46"/>
      <c r="IE666" s="46"/>
      <c r="IF666" s="46"/>
      <c r="IG666" s="46"/>
      <c r="IH666" s="46"/>
      <c r="II666" s="46"/>
      <c r="IJ666" s="46"/>
      <c r="IK666" s="46"/>
      <c r="IL666" s="46"/>
      <c r="IM666" s="46"/>
    </row>
    <row r="667" spans="1:289" s="45" customFormat="1" ht="30.75" customHeight="1">
      <c r="A667" s="42">
        <v>658</v>
      </c>
      <c r="B667" s="43" t="s">
        <v>4892</v>
      </c>
      <c r="C667" s="97">
        <v>50</v>
      </c>
      <c r="D667" s="43" t="str">
        <f t="shared" si="117"/>
        <v>Директно възлагане</v>
      </c>
      <c r="E667" s="43" t="s">
        <v>114</v>
      </c>
      <c r="F667" s="97"/>
      <c r="G667" s="44"/>
      <c r="H667" s="43"/>
      <c r="I667" s="43"/>
      <c r="J667" s="44"/>
      <c r="L667" s="46"/>
      <c r="M667" s="46"/>
      <c r="N667" s="46"/>
      <c r="O667" s="46"/>
      <c r="P667" s="46"/>
      <c r="Q667" s="46"/>
      <c r="R667" s="46"/>
      <c r="S667" s="46"/>
      <c r="T667" s="46"/>
      <c r="U667" s="46"/>
      <c r="V667" s="46"/>
      <c r="W667" s="46"/>
      <c r="X667" s="46"/>
      <c r="Y667" s="46"/>
      <c r="Z667" s="46"/>
      <c r="AA667" s="46"/>
      <c r="AB667" s="46"/>
      <c r="AC667" s="46"/>
      <c r="AD667" s="46"/>
      <c r="AE667" s="46"/>
      <c r="AF667" s="46"/>
      <c r="AG667" s="46"/>
      <c r="AH667" s="46"/>
      <c r="AI667" s="46"/>
      <c r="AJ667" s="46"/>
      <c r="AK667" s="46"/>
      <c r="AL667" s="46"/>
      <c r="AM667" s="46"/>
      <c r="AN667" s="46"/>
      <c r="AO667" s="46"/>
      <c r="AP667" s="46"/>
      <c r="AQ667" s="46"/>
      <c r="AR667" s="46"/>
      <c r="AS667" s="46"/>
      <c r="AT667" s="46"/>
      <c r="AU667" s="46"/>
      <c r="AV667" s="46"/>
      <c r="AW667" s="46"/>
      <c r="AX667" s="46"/>
      <c r="AY667" s="46"/>
      <c r="AZ667" s="46"/>
      <c r="BA667" s="46"/>
      <c r="BB667" s="46"/>
      <c r="BC667" s="46"/>
      <c r="BD667" s="46"/>
      <c r="BE667" s="46"/>
      <c r="BF667" s="46"/>
      <c r="BG667" s="46"/>
      <c r="BH667" s="46"/>
      <c r="BI667" s="46"/>
      <c r="BJ667" s="46"/>
      <c r="BK667" s="46"/>
      <c r="BL667" s="46"/>
      <c r="BM667" s="46"/>
      <c r="BN667" s="46"/>
      <c r="BO667" s="46"/>
      <c r="BP667" s="46"/>
      <c r="BQ667" s="46"/>
      <c r="BR667" s="46"/>
      <c r="BS667" s="46"/>
      <c r="BT667" s="46"/>
      <c r="BU667" s="46"/>
      <c r="BV667" s="46"/>
      <c r="BW667" s="46"/>
      <c r="BX667" s="46"/>
      <c r="BY667" s="46"/>
      <c r="BZ667" s="46"/>
      <c r="CA667" s="46"/>
      <c r="CB667" s="46"/>
      <c r="CC667" s="46"/>
      <c r="CD667" s="46"/>
      <c r="CE667" s="46"/>
      <c r="CF667" s="46"/>
      <c r="CG667" s="46"/>
      <c r="CH667" s="46"/>
      <c r="CI667" s="46"/>
      <c r="CJ667" s="46"/>
      <c r="CK667" s="46"/>
      <c r="CL667" s="46"/>
      <c r="CM667" s="46"/>
      <c r="CN667" s="46"/>
      <c r="CO667" s="46"/>
      <c r="CP667" s="46"/>
      <c r="CQ667" s="46"/>
      <c r="CR667" s="46"/>
      <c r="CS667" s="46"/>
      <c r="CT667" s="46"/>
      <c r="CU667" s="46"/>
      <c r="CV667" s="46"/>
      <c r="CW667" s="46"/>
      <c r="CX667" s="46"/>
      <c r="CY667" s="46"/>
      <c r="CZ667" s="46"/>
      <c r="DA667" s="46"/>
      <c r="DB667" s="46"/>
      <c r="DC667" s="46"/>
      <c r="DD667" s="46"/>
      <c r="DE667" s="46"/>
      <c r="DF667" s="46"/>
      <c r="DG667" s="46"/>
      <c r="DH667" s="46"/>
      <c r="DI667" s="46"/>
      <c r="DJ667" s="46"/>
      <c r="DK667" s="46"/>
      <c r="DL667" s="46"/>
      <c r="DM667" s="46"/>
      <c r="DN667" s="46"/>
      <c r="DO667" s="46"/>
      <c r="DP667" s="46"/>
      <c r="DQ667" s="46"/>
      <c r="DR667" s="46"/>
      <c r="DS667" s="46"/>
      <c r="DT667" s="46"/>
      <c r="DU667" s="46"/>
      <c r="DV667" s="46"/>
      <c r="DW667" s="46"/>
      <c r="DX667" s="46"/>
      <c r="DY667" s="46"/>
      <c r="DZ667" s="46"/>
      <c r="EA667" s="46"/>
      <c r="EB667" s="46"/>
      <c r="EC667" s="46"/>
      <c r="ED667" s="46"/>
      <c r="EE667" s="46"/>
      <c r="EF667" s="46"/>
      <c r="EG667" s="46"/>
      <c r="EH667" s="46"/>
      <c r="EI667" s="46"/>
      <c r="EJ667" s="46"/>
      <c r="EK667" s="46"/>
      <c r="EL667" s="46"/>
      <c r="EM667" s="46"/>
      <c r="EN667" s="46"/>
      <c r="EO667" s="46"/>
      <c r="EP667" s="46"/>
      <c r="EQ667" s="46"/>
      <c r="ER667" s="46"/>
      <c r="ES667" s="46"/>
      <c r="ET667" s="46"/>
      <c r="EU667" s="46"/>
      <c r="EV667" s="46"/>
      <c r="EW667" s="46"/>
      <c r="EX667" s="46"/>
      <c r="EY667" s="46"/>
      <c r="EZ667" s="46"/>
      <c r="FA667" s="46"/>
      <c r="FB667" s="46"/>
      <c r="FC667" s="46"/>
      <c r="FD667" s="46"/>
      <c r="FE667" s="46"/>
      <c r="FF667" s="46"/>
      <c r="FG667" s="46"/>
      <c r="FH667" s="46"/>
      <c r="FI667" s="46"/>
      <c r="FJ667" s="46"/>
      <c r="FK667" s="46"/>
      <c r="FL667" s="46"/>
      <c r="FM667" s="46"/>
      <c r="FN667" s="46"/>
      <c r="FO667" s="46"/>
      <c r="FP667" s="46"/>
      <c r="FQ667" s="46"/>
      <c r="FR667" s="46"/>
      <c r="FS667" s="46"/>
      <c r="FT667" s="46"/>
      <c r="FU667" s="46"/>
      <c r="FV667" s="46"/>
      <c r="FW667" s="46"/>
      <c r="FX667" s="46"/>
      <c r="FY667" s="46"/>
      <c r="FZ667" s="46"/>
      <c r="GA667" s="46"/>
      <c r="GB667" s="46"/>
      <c r="GC667" s="46"/>
      <c r="GD667" s="46"/>
      <c r="GE667" s="46"/>
      <c r="GF667" s="46"/>
      <c r="GG667" s="46"/>
      <c r="GH667" s="46"/>
      <c r="GI667" s="46"/>
      <c r="GJ667" s="46"/>
      <c r="GK667" s="46"/>
      <c r="GL667" s="46"/>
      <c r="GM667" s="46"/>
      <c r="GN667" s="46"/>
      <c r="GO667" s="46"/>
      <c r="GP667" s="46"/>
      <c r="GQ667" s="46"/>
      <c r="GR667" s="46"/>
      <c r="GS667" s="46"/>
      <c r="GT667" s="46"/>
      <c r="GU667" s="46"/>
      <c r="GV667" s="46"/>
      <c r="GW667" s="46"/>
      <c r="GX667" s="46"/>
      <c r="GY667" s="46"/>
      <c r="GZ667" s="46"/>
      <c r="HA667" s="46"/>
      <c r="HB667" s="46"/>
      <c r="HC667" s="46"/>
      <c r="HD667" s="46"/>
      <c r="HE667" s="46"/>
      <c r="HF667" s="46"/>
      <c r="HG667" s="46"/>
      <c r="HH667" s="46"/>
      <c r="HI667" s="46"/>
      <c r="HJ667" s="46"/>
      <c r="HK667" s="46"/>
      <c r="HL667" s="46"/>
      <c r="HM667" s="46"/>
      <c r="HN667" s="46"/>
      <c r="HO667" s="46"/>
      <c r="HP667" s="46"/>
      <c r="HQ667" s="46"/>
      <c r="HR667" s="46"/>
      <c r="HS667" s="46"/>
      <c r="HT667" s="46"/>
      <c r="HU667" s="46"/>
      <c r="HV667" s="46"/>
      <c r="HW667" s="46"/>
      <c r="HX667" s="46"/>
      <c r="HY667" s="46"/>
      <c r="HZ667" s="46"/>
      <c r="IA667" s="46"/>
      <c r="IB667" s="46"/>
      <c r="IC667" s="46"/>
      <c r="ID667" s="46"/>
      <c r="IE667" s="46"/>
      <c r="IF667" s="46"/>
      <c r="IG667" s="46"/>
      <c r="IH667" s="46"/>
      <c r="II667" s="46"/>
      <c r="IJ667" s="46"/>
      <c r="IK667" s="46"/>
      <c r="IL667" s="46"/>
      <c r="IM667" s="46"/>
    </row>
    <row r="668" spans="1:289" s="45" customFormat="1" ht="45.75" customHeight="1">
      <c r="A668" s="42">
        <v>659</v>
      </c>
      <c r="B668" s="47" t="s">
        <v>4893</v>
      </c>
      <c r="C668" s="98">
        <v>50</v>
      </c>
      <c r="D668" s="43" t="str">
        <f t="shared" si="117"/>
        <v>Директно възлагане</v>
      </c>
      <c r="E668" s="43" t="s">
        <v>113</v>
      </c>
      <c r="F668" s="97"/>
      <c r="G668" s="43"/>
      <c r="H668" s="43"/>
      <c r="I668" s="43"/>
      <c r="J668" s="43"/>
      <c r="K668" s="46"/>
      <c r="L668" s="46"/>
      <c r="M668" s="46"/>
      <c r="N668" s="46"/>
      <c r="O668" s="46"/>
      <c r="P668" s="46"/>
      <c r="Q668" s="46"/>
      <c r="R668" s="46"/>
      <c r="S668" s="46"/>
      <c r="T668" s="46"/>
      <c r="U668" s="46"/>
      <c r="V668" s="46"/>
      <c r="W668" s="46"/>
      <c r="X668" s="46"/>
      <c r="Y668" s="46"/>
      <c r="Z668" s="46"/>
      <c r="AA668" s="46"/>
      <c r="AB668" s="46"/>
      <c r="AC668" s="46"/>
      <c r="AD668" s="46"/>
      <c r="AE668" s="46"/>
      <c r="AF668" s="46"/>
      <c r="AG668" s="46"/>
      <c r="AH668" s="46"/>
      <c r="AI668" s="46"/>
      <c r="AJ668" s="46"/>
      <c r="AK668" s="46"/>
      <c r="AL668" s="46"/>
      <c r="AM668" s="46"/>
      <c r="AN668" s="46"/>
      <c r="AO668" s="46"/>
      <c r="AP668" s="46"/>
      <c r="AQ668" s="46"/>
      <c r="AR668" s="46"/>
      <c r="AS668" s="46"/>
      <c r="AT668" s="46"/>
      <c r="AU668" s="46"/>
      <c r="AV668" s="46"/>
      <c r="AW668" s="46"/>
      <c r="AX668" s="46"/>
      <c r="AY668" s="46"/>
      <c r="AZ668" s="46"/>
      <c r="BA668" s="46"/>
      <c r="BB668" s="46"/>
      <c r="BC668" s="46"/>
      <c r="BD668" s="46"/>
      <c r="BE668" s="46"/>
      <c r="BF668" s="46"/>
      <c r="BG668" s="46"/>
      <c r="BH668" s="46"/>
      <c r="BI668" s="46"/>
      <c r="BJ668" s="46"/>
      <c r="BK668" s="46"/>
      <c r="BL668" s="46"/>
      <c r="BM668" s="46"/>
      <c r="BN668" s="46"/>
      <c r="BO668" s="46"/>
      <c r="BP668" s="46"/>
      <c r="BQ668" s="46"/>
      <c r="BR668" s="46"/>
      <c r="BS668" s="46"/>
      <c r="BT668" s="46"/>
      <c r="BU668" s="46"/>
      <c r="BV668" s="46"/>
      <c r="BW668" s="46"/>
      <c r="BX668" s="46"/>
      <c r="BY668" s="46"/>
      <c r="BZ668" s="46"/>
      <c r="CA668" s="46"/>
      <c r="CB668" s="46"/>
      <c r="CC668" s="46"/>
      <c r="CD668" s="46"/>
      <c r="CE668" s="46"/>
      <c r="CF668" s="46"/>
      <c r="CG668" s="46"/>
      <c r="CH668" s="46"/>
      <c r="CI668" s="46"/>
      <c r="CJ668" s="46"/>
      <c r="CK668" s="46"/>
      <c r="CL668" s="46"/>
      <c r="CM668" s="46"/>
      <c r="CN668" s="46"/>
      <c r="CO668" s="46"/>
      <c r="CP668" s="46"/>
      <c r="CQ668" s="46"/>
      <c r="CR668" s="46"/>
      <c r="CS668" s="46"/>
      <c r="CT668" s="46"/>
      <c r="CU668" s="46"/>
      <c r="CV668" s="46"/>
      <c r="CW668" s="46"/>
      <c r="CX668" s="46"/>
      <c r="CY668" s="46"/>
      <c r="CZ668" s="46"/>
      <c r="DA668" s="46"/>
      <c r="DB668" s="46"/>
      <c r="DC668" s="46"/>
      <c r="DD668" s="46"/>
      <c r="DE668" s="46"/>
      <c r="DF668" s="46"/>
      <c r="DG668" s="46"/>
      <c r="DH668" s="46"/>
      <c r="DI668" s="46"/>
      <c r="DJ668" s="46"/>
      <c r="DK668" s="46"/>
      <c r="DL668" s="46"/>
      <c r="DM668" s="46"/>
      <c r="DN668" s="46"/>
      <c r="DO668" s="46"/>
      <c r="DP668" s="46"/>
      <c r="DQ668" s="46"/>
      <c r="DR668" s="46"/>
      <c r="DS668" s="46"/>
      <c r="DT668" s="46"/>
      <c r="DU668" s="46"/>
      <c r="DV668" s="46"/>
      <c r="DW668" s="46"/>
      <c r="DX668" s="46"/>
      <c r="DY668" s="46"/>
      <c r="DZ668" s="46"/>
      <c r="EA668" s="46"/>
      <c r="EB668" s="46"/>
      <c r="EC668" s="46"/>
      <c r="ED668" s="46"/>
      <c r="EE668" s="46"/>
      <c r="EF668" s="46"/>
      <c r="EG668" s="46"/>
      <c r="EH668" s="46"/>
      <c r="EI668" s="46"/>
      <c r="EJ668" s="46"/>
      <c r="EK668" s="46"/>
      <c r="EL668" s="46"/>
      <c r="EM668" s="46"/>
      <c r="EN668" s="46"/>
      <c r="EO668" s="46"/>
      <c r="EP668" s="46"/>
      <c r="EQ668" s="46"/>
      <c r="ER668" s="46"/>
      <c r="ES668" s="46"/>
      <c r="ET668" s="46"/>
      <c r="EU668" s="46"/>
      <c r="EV668" s="46"/>
      <c r="EW668" s="46"/>
      <c r="EX668" s="46"/>
      <c r="EY668" s="46"/>
      <c r="EZ668" s="46"/>
      <c r="FA668" s="46"/>
      <c r="FB668" s="46"/>
      <c r="FC668" s="46"/>
      <c r="FD668" s="46"/>
      <c r="FE668" s="46"/>
      <c r="FF668" s="46"/>
      <c r="FG668" s="46"/>
      <c r="FH668" s="46"/>
      <c r="FI668" s="46"/>
      <c r="FJ668" s="46"/>
      <c r="FK668" s="46"/>
      <c r="FL668" s="46"/>
      <c r="FM668" s="46"/>
      <c r="FN668" s="46"/>
      <c r="FO668" s="46"/>
      <c r="FP668" s="46"/>
      <c r="FQ668" s="46"/>
      <c r="FR668" s="46"/>
      <c r="FS668" s="46"/>
      <c r="FT668" s="46"/>
      <c r="FU668" s="46"/>
      <c r="FV668" s="46"/>
      <c r="FW668" s="46"/>
      <c r="FX668" s="46"/>
      <c r="FY668" s="46"/>
      <c r="FZ668" s="46"/>
      <c r="GA668" s="46"/>
      <c r="GB668" s="46"/>
      <c r="GC668" s="46"/>
      <c r="GD668" s="46"/>
      <c r="GE668" s="46"/>
      <c r="GF668" s="46"/>
      <c r="GG668" s="46"/>
      <c r="GH668" s="46"/>
      <c r="GI668" s="46"/>
      <c r="GJ668" s="46"/>
      <c r="GK668" s="46"/>
      <c r="GL668" s="46"/>
      <c r="GM668" s="46"/>
      <c r="GN668" s="46"/>
      <c r="GO668" s="46"/>
      <c r="GP668" s="46"/>
      <c r="GQ668" s="46"/>
      <c r="GR668" s="46"/>
      <c r="GS668" s="46"/>
      <c r="GT668" s="46"/>
      <c r="GU668" s="46"/>
      <c r="GV668" s="46"/>
      <c r="GW668" s="46"/>
      <c r="GX668" s="46"/>
      <c r="GY668" s="46"/>
      <c r="GZ668" s="46"/>
      <c r="HA668" s="46"/>
      <c r="HB668" s="46"/>
      <c r="HC668" s="46"/>
      <c r="HD668" s="46"/>
      <c r="HE668" s="46"/>
      <c r="HF668" s="46"/>
      <c r="HG668" s="46"/>
      <c r="HH668" s="46"/>
      <c r="HI668" s="46"/>
      <c r="HJ668" s="46"/>
      <c r="HK668" s="46"/>
      <c r="HL668" s="46"/>
      <c r="HM668" s="46"/>
      <c r="HN668" s="46"/>
      <c r="HO668" s="46"/>
      <c r="HP668" s="46"/>
      <c r="HQ668" s="46"/>
      <c r="HR668" s="46"/>
      <c r="HS668" s="46"/>
      <c r="HT668" s="46"/>
      <c r="HU668" s="46"/>
      <c r="HV668" s="46"/>
      <c r="HW668" s="46"/>
      <c r="HX668" s="46"/>
      <c r="HY668" s="46"/>
      <c r="HZ668" s="46"/>
      <c r="IA668" s="46"/>
      <c r="IB668" s="46"/>
      <c r="IC668" s="46"/>
      <c r="ID668" s="46"/>
      <c r="IE668" s="46"/>
      <c r="IF668" s="46"/>
      <c r="IG668" s="46"/>
      <c r="IH668" s="46"/>
      <c r="II668" s="46"/>
      <c r="IJ668" s="46"/>
      <c r="IK668" s="46"/>
      <c r="IL668" s="46"/>
      <c r="IM668" s="46"/>
    </row>
    <row r="669" spans="1:289" s="45" customFormat="1" ht="45">
      <c r="A669" s="42">
        <v>660</v>
      </c>
      <c r="B669" s="47" t="s">
        <v>4894</v>
      </c>
      <c r="C669" s="98">
        <v>40</v>
      </c>
      <c r="D669" s="43" t="str">
        <f t="shared" si="117"/>
        <v>Директно възлагане</v>
      </c>
      <c r="E669" s="43" t="s">
        <v>113</v>
      </c>
      <c r="F669" s="97">
        <v>24.08</v>
      </c>
      <c r="G669" s="43">
        <v>2018</v>
      </c>
      <c r="H669" s="43" t="str">
        <f>IF(ISERROR(VLOOKUP(I669, n_zop_all, 2, FALSE)), "", VLOOKUP(I669,n_zop_all, 2, FALSE))</f>
        <v>Директно възлагане</v>
      </c>
      <c r="I669" s="43" t="s">
        <v>113</v>
      </c>
      <c r="J669" s="43"/>
      <c r="K669" s="46"/>
      <c r="L669" s="46"/>
      <c r="M669" s="46"/>
      <c r="N669" s="46"/>
      <c r="O669" s="46"/>
      <c r="P669" s="46"/>
      <c r="Q669" s="46"/>
      <c r="R669" s="46"/>
      <c r="S669" s="46"/>
      <c r="T669" s="46"/>
      <c r="U669" s="46"/>
      <c r="V669" s="46"/>
      <c r="W669" s="46"/>
      <c r="X669" s="46"/>
      <c r="Y669" s="46"/>
      <c r="Z669" s="46"/>
      <c r="AA669" s="46"/>
      <c r="AB669" s="46"/>
      <c r="AC669" s="46"/>
      <c r="AD669" s="46"/>
      <c r="AE669" s="46"/>
      <c r="AF669" s="46"/>
      <c r="AG669" s="46"/>
      <c r="AH669" s="46"/>
      <c r="AI669" s="46"/>
      <c r="AJ669" s="46"/>
      <c r="AK669" s="46"/>
      <c r="AL669" s="46"/>
      <c r="AM669" s="46"/>
      <c r="AN669" s="46"/>
      <c r="AO669" s="46"/>
      <c r="AP669" s="46"/>
      <c r="AQ669" s="46"/>
      <c r="AR669" s="46"/>
      <c r="AS669" s="46"/>
      <c r="AT669" s="46"/>
      <c r="AU669" s="46"/>
      <c r="AV669" s="46"/>
      <c r="AW669" s="46"/>
      <c r="AX669" s="46"/>
      <c r="AY669" s="46"/>
      <c r="AZ669" s="46"/>
      <c r="BA669" s="46"/>
      <c r="BB669" s="46"/>
      <c r="BC669" s="46"/>
      <c r="BD669" s="46"/>
      <c r="BE669" s="46"/>
      <c r="BF669" s="46"/>
      <c r="BG669" s="46"/>
      <c r="BH669" s="46"/>
      <c r="BI669" s="46"/>
      <c r="BJ669" s="46"/>
      <c r="BK669" s="46"/>
      <c r="BL669" s="46"/>
      <c r="BM669" s="46"/>
      <c r="BN669" s="46"/>
      <c r="BO669" s="46"/>
      <c r="BP669" s="46"/>
      <c r="BQ669" s="46"/>
      <c r="BR669" s="46"/>
      <c r="BS669" s="46"/>
      <c r="BT669" s="46"/>
      <c r="BU669" s="46"/>
      <c r="BV669" s="46"/>
      <c r="BW669" s="46"/>
      <c r="BX669" s="46"/>
      <c r="BY669" s="46"/>
      <c r="BZ669" s="46"/>
      <c r="CA669" s="46"/>
      <c r="CB669" s="46"/>
      <c r="CC669" s="46"/>
      <c r="CD669" s="46"/>
      <c r="CE669" s="46"/>
      <c r="CF669" s="46"/>
      <c r="CG669" s="46"/>
      <c r="CH669" s="46"/>
      <c r="CI669" s="46"/>
      <c r="CJ669" s="46"/>
      <c r="CK669" s="46"/>
      <c r="CL669" s="46"/>
      <c r="CM669" s="46"/>
      <c r="CN669" s="46"/>
      <c r="CO669" s="46"/>
      <c r="CP669" s="46"/>
      <c r="CQ669" s="46"/>
      <c r="CR669" s="46"/>
      <c r="CS669" s="46"/>
      <c r="CT669" s="46"/>
      <c r="CU669" s="46"/>
      <c r="CV669" s="46"/>
      <c r="CW669" s="46"/>
      <c r="CX669" s="46"/>
      <c r="CY669" s="46"/>
      <c r="CZ669" s="46"/>
      <c r="DA669" s="46"/>
      <c r="DB669" s="46"/>
      <c r="DC669" s="46"/>
      <c r="DD669" s="46"/>
      <c r="DE669" s="46"/>
      <c r="DF669" s="46"/>
      <c r="DG669" s="46"/>
      <c r="DH669" s="46"/>
      <c r="DI669" s="46"/>
      <c r="DJ669" s="46"/>
      <c r="DK669" s="46"/>
      <c r="DL669" s="46"/>
      <c r="DM669" s="46"/>
      <c r="DN669" s="46"/>
      <c r="DO669" s="46"/>
      <c r="DP669" s="46"/>
      <c r="DQ669" s="46"/>
      <c r="DR669" s="46"/>
      <c r="DS669" s="46"/>
      <c r="DT669" s="46"/>
      <c r="DU669" s="46"/>
      <c r="DV669" s="46"/>
      <c r="DW669" s="46"/>
      <c r="DX669" s="46"/>
      <c r="DY669" s="46"/>
      <c r="DZ669" s="46"/>
      <c r="EA669" s="46"/>
      <c r="EB669" s="46"/>
      <c r="EC669" s="46"/>
      <c r="ED669" s="46"/>
      <c r="EE669" s="46"/>
      <c r="EF669" s="46"/>
      <c r="EG669" s="46"/>
      <c r="EH669" s="46"/>
      <c r="EI669" s="46"/>
      <c r="EJ669" s="46"/>
      <c r="EK669" s="46"/>
      <c r="EL669" s="46"/>
      <c r="EM669" s="46"/>
      <c r="EN669" s="46"/>
      <c r="EO669" s="46"/>
      <c r="EP669" s="46"/>
      <c r="EQ669" s="46"/>
      <c r="ER669" s="46"/>
      <c r="ES669" s="46"/>
      <c r="ET669" s="46"/>
      <c r="EU669" s="46"/>
      <c r="EV669" s="46"/>
      <c r="EW669" s="46"/>
      <c r="EX669" s="46"/>
      <c r="EY669" s="46"/>
      <c r="EZ669" s="46"/>
      <c r="FA669" s="46"/>
      <c r="FB669" s="46"/>
      <c r="FC669" s="46"/>
      <c r="FD669" s="46"/>
      <c r="FE669" s="46"/>
      <c r="FF669" s="46"/>
      <c r="FG669" s="46"/>
      <c r="FH669" s="46"/>
      <c r="FI669" s="46"/>
      <c r="FJ669" s="46"/>
      <c r="FK669" s="46"/>
      <c r="FL669" s="46"/>
      <c r="FM669" s="46"/>
      <c r="FN669" s="46"/>
      <c r="FO669" s="46"/>
      <c r="FP669" s="46"/>
      <c r="FQ669" s="46"/>
      <c r="FR669" s="46"/>
      <c r="FS669" s="46"/>
      <c r="FT669" s="46"/>
      <c r="FU669" s="46"/>
      <c r="FV669" s="46"/>
      <c r="FW669" s="46"/>
      <c r="FX669" s="46"/>
      <c r="FY669" s="46"/>
      <c r="FZ669" s="46"/>
      <c r="GA669" s="46"/>
      <c r="GB669" s="46"/>
      <c r="GC669" s="46"/>
      <c r="GD669" s="46"/>
      <c r="GE669" s="46"/>
      <c r="GF669" s="46"/>
      <c r="GG669" s="46"/>
      <c r="GH669" s="46"/>
      <c r="GI669" s="46"/>
      <c r="GJ669" s="46"/>
      <c r="GK669" s="46"/>
      <c r="GL669" s="46"/>
      <c r="GM669" s="46"/>
      <c r="GN669" s="46"/>
      <c r="GO669" s="46"/>
      <c r="GP669" s="46"/>
      <c r="GQ669" s="46"/>
      <c r="GR669" s="46"/>
      <c r="GS669" s="46"/>
      <c r="GT669" s="46"/>
      <c r="GU669" s="46"/>
      <c r="GV669" s="46"/>
      <c r="GW669" s="46"/>
      <c r="GX669" s="46"/>
      <c r="GY669" s="46"/>
      <c r="GZ669" s="46"/>
      <c r="HA669" s="46"/>
      <c r="HB669" s="46"/>
      <c r="HC669" s="46"/>
      <c r="HD669" s="46"/>
      <c r="HE669" s="46"/>
      <c r="HF669" s="46"/>
      <c r="HG669" s="46"/>
      <c r="HH669" s="46"/>
      <c r="HI669" s="46"/>
      <c r="HJ669" s="46"/>
      <c r="HK669" s="46"/>
      <c r="HL669" s="46"/>
      <c r="HM669" s="46"/>
      <c r="HN669" s="46"/>
      <c r="HO669" s="46"/>
      <c r="HP669" s="46"/>
      <c r="HQ669" s="46"/>
      <c r="HR669" s="46"/>
      <c r="HS669" s="46"/>
      <c r="HT669" s="46"/>
      <c r="HU669" s="46"/>
      <c r="HV669" s="46"/>
      <c r="HW669" s="46"/>
      <c r="HX669" s="46"/>
      <c r="HY669" s="46"/>
      <c r="HZ669" s="46"/>
      <c r="IA669" s="46"/>
      <c r="IB669" s="46"/>
      <c r="IC669" s="46"/>
      <c r="ID669" s="46"/>
      <c r="IE669" s="46"/>
      <c r="IF669" s="46"/>
      <c r="IG669" s="46"/>
      <c r="IH669" s="46"/>
      <c r="II669" s="46"/>
      <c r="IJ669" s="46"/>
      <c r="IK669" s="46"/>
      <c r="IL669" s="46"/>
      <c r="IM669" s="46"/>
    </row>
    <row r="670" spans="1:289" s="45" customFormat="1" ht="45.75" customHeight="1">
      <c r="A670" s="42">
        <v>661</v>
      </c>
      <c r="B670" s="47" t="s">
        <v>4895</v>
      </c>
      <c r="C670" s="98">
        <v>30</v>
      </c>
      <c r="D670" s="43" t="str">
        <f t="shared" si="117"/>
        <v>Директно възлагане</v>
      </c>
      <c r="E670" s="43" t="s">
        <v>113</v>
      </c>
      <c r="F670" s="97"/>
      <c r="G670" s="43"/>
      <c r="H670" s="43"/>
      <c r="I670" s="43"/>
      <c r="J670" s="43"/>
      <c r="K670" s="46"/>
      <c r="L670" s="46"/>
      <c r="M670" s="46"/>
      <c r="N670" s="46"/>
      <c r="O670" s="46"/>
      <c r="P670" s="46"/>
      <c r="Q670" s="46"/>
      <c r="R670" s="46"/>
      <c r="S670" s="46"/>
      <c r="T670" s="46"/>
      <c r="U670" s="46"/>
      <c r="V670" s="46"/>
      <c r="W670" s="46"/>
      <c r="X670" s="46"/>
      <c r="Y670" s="46"/>
      <c r="Z670" s="46"/>
      <c r="AA670" s="46"/>
      <c r="AB670" s="46"/>
      <c r="AC670" s="46"/>
      <c r="AD670" s="46"/>
      <c r="AE670" s="46"/>
      <c r="AF670" s="46"/>
      <c r="AG670" s="46"/>
      <c r="AH670" s="46"/>
      <c r="AI670" s="46"/>
      <c r="AJ670" s="46"/>
      <c r="AK670" s="46"/>
      <c r="AL670" s="46"/>
      <c r="AM670" s="46"/>
      <c r="AN670" s="46"/>
      <c r="AO670" s="46"/>
      <c r="AP670" s="46"/>
      <c r="AQ670" s="46"/>
      <c r="AR670" s="46"/>
      <c r="AS670" s="46"/>
      <c r="AT670" s="46"/>
      <c r="AU670" s="46"/>
      <c r="AV670" s="46"/>
      <c r="AW670" s="46"/>
      <c r="AX670" s="46"/>
      <c r="AY670" s="46"/>
      <c r="AZ670" s="46"/>
      <c r="BA670" s="46"/>
      <c r="BB670" s="46"/>
      <c r="BC670" s="46"/>
      <c r="BD670" s="46"/>
      <c r="BE670" s="46"/>
      <c r="BF670" s="46"/>
      <c r="BG670" s="46"/>
      <c r="BH670" s="46"/>
      <c r="BI670" s="46"/>
      <c r="BJ670" s="46"/>
      <c r="BK670" s="46"/>
      <c r="BL670" s="46"/>
      <c r="BM670" s="46"/>
      <c r="BN670" s="46"/>
      <c r="BO670" s="46"/>
      <c r="BP670" s="46"/>
      <c r="BQ670" s="46"/>
      <c r="BR670" s="46"/>
      <c r="BS670" s="46"/>
      <c r="BT670" s="46"/>
      <c r="BU670" s="46"/>
      <c r="BV670" s="46"/>
      <c r="BW670" s="46"/>
      <c r="BX670" s="46"/>
      <c r="BY670" s="46"/>
      <c r="BZ670" s="46"/>
      <c r="CA670" s="46"/>
      <c r="CB670" s="46"/>
      <c r="CC670" s="46"/>
      <c r="CD670" s="46"/>
      <c r="CE670" s="46"/>
      <c r="CF670" s="46"/>
      <c r="CG670" s="46"/>
      <c r="CH670" s="46"/>
      <c r="CI670" s="46"/>
      <c r="CJ670" s="46"/>
      <c r="CK670" s="46"/>
      <c r="CL670" s="46"/>
      <c r="CM670" s="46"/>
      <c r="CN670" s="46"/>
      <c r="CO670" s="46"/>
      <c r="CP670" s="46"/>
      <c r="CQ670" s="46"/>
      <c r="CR670" s="46"/>
      <c r="CS670" s="46"/>
      <c r="CT670" s="46"/>
      <c r="CU670" s="46"/>
      <c r="CV670" s="46"/>
      <c r="CW670" s="46"/>
      <c r="CX670" s="46"/>
      <c r="CY670" s="46"/>
      <c r="CZ670" s="46"/>
      <c r="DA670" s="46"/>
      <c r="DB670" s="46"/>
      <c r="DC670" s="46"/>
      <c r="DD670" s="46"/>
      <c r="DE670" s="46"/>
      <c r="DF670" s="46"/>
      <c r="DG670" s="46"/>
      <c r="DH670" s="46"/>
      <c r="DI670" s="46"/>
      <c r="DJ670" s="46"/>
      <c r="DK670" s="46"/>
      <c r="DL670" s="46"/>
      <c r="DM670" s="46"/>
      <c r="DN670" s="46"/>
      <c r="DO670" s="46"/>
      <c r="DP670" s="46"/>
      <c r="DQ670" s="46"/>
      <c r="DR670" s="46"/>
      <c r="DS670" s="46"/>
      <c r="DT670" s="46"/>
      <c r="DU670" s="46"/>
      <c r="DV670" s="46"/>
      <c r="DW670" s="46"/>
      <c r="DX670" s="46"/>
      <c r="DY670" s="46"/>
      <c r="DZ670" s="46"/>
      <c r="EA670" s="46"/>
      <c r="EB670" s="46"/>
      <c r="EC670" s="46"/>
      <c r="ED670" s="46"/>
      <c r="EE670" s="46"/>
      <c r="EF670" s="46"/>
      <c r="EG670" s="46"/>
      <c r="EH670" s="46"/>
      <c r="EI670" s="46"/>
      <c r="EJ670" s="46"/>
      <c r="EK670" s="46"/>
      <c r="EL670" s="46"/>
      <c r="EM670" s="46"/>
      <c r="EN670" s="46"/>
      <c r="EO670" s="46"/>
      <c r="EP670" s="46"/>
      <c r="EQ670" s="46"/>
      <c r="ER670" s="46"/>
      <c r="ES670" s="46"/>
      <c r="ET670" s="46"/>
      <c r="EU670" s="46"/>
      <c r="EV670" s="46"/>
      <c r="EW670" s="46"/>
      <c r="EX670" s="46"/>
      <c r="EY670" s="46"/>
      <c r="EZ670" s="46"/>
      <c r="FA670" s="46"/>
      <c r="FB670" s="46"/>
      <c r="FC670" s="46"/>
      <c r="FD670" s="46"/>
      <c r="FE670" s="46"/>
      <c r="FF670" s="46"/>
      <c r="FG670" s="46"/>
      <c r="FH670" s="46"/>
      <c r="FI670" s="46"/>
      <c r="FJ670" s="46"/>
      <c r="FK670" s="46"/>
      <c r="FL670" s="46"/>
      <c r="FM670" s="46"/>
      <c r="FN670" s="46"/>
      <c r="FO670" s="46"/>
      <c r="FP670" s="46"/>
      <c r="FQ670" s="46"/>
      <c r="FR670" s="46"/>
      <c r="FS670" s="46"/>
      <c r="FT670" s="46"/>
      <c r="FU670" s="46"/>
      <c r="FV670" s="46"/>
      <c r="FW670" s="46"/>
      <c r="FX670" s="46"/>
      <c r="FY670" s="46"/>
      <c r="FZ670" s="46"/>
      <c r="GA670" s="46"/>
      <c r="GB670" s="46"/>
      <c r="GC670" s="46"/>
      <c r="GD670" s="46"/>
      <c r="GE670" s="46"/>
      <c r="GF670" s="46"/>
      <c r="GG670" s="46"/>
      <c r="GH670" s="46"/>
      <c r="GI670" s="46"/>
      <c r="GJ670" s="46"/>
      <c r="GK670" s="46"/>
      <c r="GL670" s="46"/>
      <c r="GM670" s="46"/>
      <c r="GN670" s="46"/>
      <c r="GO670" s="46"/>
      <c r="GP670" s="46"/>
      <c r="GQ670" s="46"/>
      <c r="GR670" s="46"/>
      <c r="GS670" s="46"/>
      <c r="GT670" s="46"/>
      <c r="GU670" s="46"/>
      <c r="GV670" s="46"/>
      <c r="GW670" s="46"/>
      <c r="GX670" s="46"/>
      <c r="GY670" s="46"/>
      <c r="GZ670" s="46"/>
      <c r="HA670" s="46"/>
      <c r="HB670" s="46"/>
      <c r="HC670" s="46"/>
      <c r="HD670" s="46"/>
      <c r="HE670" s="46"/>
      <c r="HF670" s="46"/>
      <c r="HG670" s="46"/>
      <c r="HH670" s="46"/>
      <c r="HI670" s="46"/>
      <c r="HJ670" s="46"/>
      <c r="HK670" s="46"/>
      <c r="HL670" s="46"/>
      <c r="HM670" s="46"/>
      <c r="HN670" s="46"/>
      <c r="HO670" s="46"/>
      <c r="HP670" s="46"/>
      <c r="HQ670" s="46"/>
      <c r="HR670" s="46"/>
      <c r="HS670" s="46"/>
      <c r="HT670" s="46"/>
      <c r="HU670" s="46"/>
      <c r="HV670" s="46"/>
      <c r="HW670" s="46"/>
      <c r="HX670" s="46"/>
      <c r="HY670" s="46"/>
      <c r="HZ670" s="46"/>
      <c r="IA670" s="46"/>
      <c r="IB670" s="46"/>
      <c r="IC670" s="46"/>
      <c r="ID670" s="46"/>
      <c r="IE670" s="46"/>
      <c r="IF670" s="46"/>
      <c r="IG670" s="46"/>
      <c r="IH670" s="46"/>
      <c r="II670" s="46"/>
      <c r="IJ670" s="46"/>
      <c r="IK670" s="46"/>
      <c r="IL670" s="46"/>
      <c r="IM670" s="46"/>
    </row>
    <row r="671" spans="1:289" s="45" customFormat="1" ht="45.75" customHeight="1">
      <c r="A671" s="42">
        <v>662</v>
      </c>
      <c r="B671" s="47" t="s">
        <v>4896</v>
      </c>
      <c r="C671" s="98">
        <v>30</v>
      </c>
      <c r="D671" s="43" t="str">
        <f t="shared" si="117"/>
        <v>Директно възлагане</v>
      </c>
      <c r="E671" s="43" t="s">
        <v>113</v>
      </c>
      <c r="F671" s="97"/>
      <c r="G671" s="43"/>
      <c r="H671" s="43"/>
      <c r="I671" s="43"/>
      <c r="J671" s="43"/>
      <c r="K671" s="46"/>
    </row>
    <row r="672" spans="1:289" s="45" customFormat="1" ht="45.75" customHeight="1">
      <c r="A672" s="42">
        <v>663</v>
      </c>
      <c r="B672" s="47" t="s">
        <v>4897</v>
      </c>
      <c r="C672" s="98">
        <v>30</v>
      </c>
      <c r="D672" s="43" t="str">
        <f t="shared" si="117"/>
        <v>Директно възлагане</v>
      </c>
      <c r="E672" s="43" t="s">
        <v>113</v>
      </c>
      <c r="F672" s="97">
        <v>20</v>
      </c>
      <c r="G672" s="43">
        <v>2018</v>
      </c>
      <c r="H672" s="43" t="str">
        <f>IF(ISERROR(VLOOKUP(I672, n_zop_all, 2, FALSE)), "", VLOOKUP(I672,n_zop_all, 2, FALSE))</f>
        <v>Директно възлагане</v>
      </c>
      <c r="I672" s="43" t="s">
        <v>113</v>
      </c>
      <c r="J672" s="43"/>
      <c r="K672" s="46"/>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c r="AP672" s="49"/>
      <c r="AQ672" s="49"/>
      <c r="AR672" s="49"/>
      <c r="AS672" s="49"/>
      <c r="AT672" s="49"/>
      <c r="AU672" s="49"/>
      <c r="AV672" s="49"/>
      <c r="AW672" s="49"/>
      <c r="AX672" s="49"/>
      <c r="AY672" s="49"/>
      <c r="AZ672" s="49"/>
      <c r="BA672" s="49"/>
      <c r="BB672" s="49"/>
      <c r="BC672" s="49"/>
      <c r="BD672" s="49"/>
      <c r="BE672" s="49"/>
      <c r="BF672" s="49"/>
      <c r="BG672" s="49"/>
      <c r="BH672" s="49"/>
      <c r="BI672" s="49"/>
      <c r="BJ672" s="49"/>
      <c r="BK672" s="49"/>
      <c r="BL672" s="49"/>
      <c r="BM672" s="49"/>
      <c r="BN672" s="49"/>
      <c r="BO672" s="49"/>
      <c r="BP672" s="49"/>
      <c r="BQ672" s="49"/>
      <c r="BR672" s="49"/>
      <c r="BS672" s="49"/>
      <c r="BT672" s="49"/>
      <c r="BU672" s="49"/>
      <c r="BV672" s="49"/>
      <c r="BW672" s="49"/>
      <c r="BX672" s="49"/>
      <c r="BY672" s="49"/>
      <c r="BZ672" s="49"/>
      <c r="CA672" s="49"/>
      <c r="CB672" s="49"/>
      <c r="CC672" s="49"/>
      <c r="CD672" s="49"/>
      <c r="CE672" s="49"/>
      <c r="CF672" s="49"/>
      <c r="CG672" s="49"/>
      <c r="CH672" s="49"/>
      <c r="CI672" s="49"/>
      <c r="CJ672" s="49"/>
      <c r="CK672" s="49"/>
      <c r="CL672" s="49"/>
      <c r="CM672" s="49"/>
      <c r="CN672" s="49"/>
      <c r="CO672" s="49"/>
      <c r="CP672" s="49"/>
      <c r="CQ672" s="49"/>
      <c r="CR672" s="49"/>
      <c r="CS672" s="49"/>
      <c r="CT672" s="49"/>
      <c r="CU672" s="49"/>
      <c r="CV672" s="49"/>
      <c r="CW672" s="49"/>
      <c r="CX672" s="49"/>
      <c r="CY672" s="49"/>
      <c r="CZ672" s="49"/>
      <c r="DA672" s="49"/>
      <c r="DB672" s="49"/>
      <c r="DC672" s="49"/>
      <c r="DD672" s="49"/>
      <c r="DE672" s="49"/>
      <c r="DF672" s="49"/>
      <c r="DG672" s="49"/>
      <c r="DH672" s="49"/>
      <c r="DI672" s="49"/>
      <c r="DJ672" s="49"/>
      <c r="DK672" s="49"/>
      <c r="DL672" s="49"/>
      <c r="DM672" s="49"/>
      <c r="DN672" s="49"/>
      <c r="DO672" s="49"/>
      <c r="DP672" s="49"/>
      <c r="DQ672" s="49"/>
      <c r="DR672" s="49"/>
      <c r="DS672" s="49"/>
      <c r="DT672" s="49"/>
      <c r="DU672" s="49"/>
      <c r="DV672" s="49"/>
      <c r="DW672" s="49"/>
      <c r="DX672" s="49"/>
      <c r="DY672" s="49"/>
      <c r="DZ672" s="49"/>
      <c r="EA672" s="49"/>
      <c r="EB672" s="49"/>
      <c r="EC672" s="49"/>
      <c r="ED672" s="49"/>
      <c r="EE672" s="49"/>
      <c r="EF672" s="49"/>
      <c r="EG672" s="49"/>
      <c r="EH672" s="49"/>
      <c r="EI672" s="49"/>
      <c r="EJ672" s="49"/>
      <c r="EK672" s="49"/>
      <c r="EL672" s="49"/>
      <c r="EM672" s="49"/>
      <c r="EN672" s="49"/>
      <c r="EO672" s="49"/>
      <c r="EP672" s="49"/>
      <c r="EQ672" s="49"/>
      <c r="ER672" s="49"/>
      <c r="ES672" s="49"/>
      <c r="ET672" s="49"/>
      <c r="EU672" s="49"/>
      <c r="EV672" s="49"/>
      <c r="EW672" s="49"/>
      <c r="EX672" s="49"/>
      <c r="EY672" s="49"/>
      <c r="EZ672" s="49"/>
      <c r="FA672" s="49"/>
      <c r="FB672" s="49"/>
      <c r="FC672" s="49"/>
      <c r="FD672" s="49"/>
      <c r="FE672" s="49"/>
      <c r="FF672" s="49"/>
      <c r="FG672" s="49"/>
      <c r="FH672" s="49"/>
      <c r="FI672" s="49"/>
      <c r="FJ672" s="49"/>
      <c r="FK672" s="49"/>
      <c r="FL672" s="49"/>
      <c r="FM672" s="49"/>
      <c r="FN672" s="49"/>
      <c r="FO672" s="49"/>
      <c r="FP672" s="49"/>
      <c r="FQ672" s="49"/>
      <c r="FR672" s="49"/>
      <c r="FS672" s="49"/>
      <c r="FT672" s="49"/>
      <c r="FU672" s="49"/>
      <c r="FV672" s="49"/>
      <c r="FW672" s="49"/>
      <c r="FX672" s="49"/>
      <c r="FY672" s="49"/>
      <c r="FZ672" s="49"/>
      <c r="GA672" s="49"/>
      <c r="GB672" s="49"/>
      <c r="GC672" s="49"/>
      <c r="GD672" s="49"/>
      <c r="GE672" s="49"/>
      <c r="GF672" s="49"/>
      <c r="GG672" s="49"/>
      <c r="GH672" s="49"/>
      <c r="GI672" s="49"/>
      <c r="GJ672" s="49"/>
      <c r="GK672" s="49"/>
      <c r="GL672" s="49"/>
      <c r="GM672" s="49"/>
      <c r="GN672" s="49"/>
      <c r="GO672" s="49"/>
      <c r="GP672" s="49"/>
      <c r="GQ672" s="49"/>
      <c r="GR672" s="49"/>
      <c r="GS672" s="49"/>
      <c r="GT672" s="49"/>
      <c r="GU672" s="49"/>
      <c r="GV672" s="49"/>
      <c r="GW672" s="49"/>
      <c r="GX672" s="49"/>
      <c r="GY672" s="49"/>
      <c r="GZ672" s="49"/>
      <c r="HA672" s="49"/>
      <c r="HB672" s="49"/>
      <c r="HC672" s="49"/>
      <c r="HD672" s="49"/>
      <c r="HE672" s="49"/>
      <c r="HF672" s="49"/>
      <c r="HG672" s="49"/>
      <c r="HH672" s="49"/>
      <c r="HI672" s="49"/>
      <c r="HJ672" s="49"/>
      <c r="HK672" s="49"/>
      <c r="HL672" s="49"/>
      <c r="HM672" s="49"/>
      <c r="HN672" s="49"/>
      <c r="HO672" s="49"/>
      <c r="HP672" s="49"/>
      <c r="HQ672" s="49"/>
      <c r="HR672" s="49"/>
      <c r="HS672" s="49"/>
      <c r="HT672" s="49"/>
      <c r="HU672" s="49"/>
      <c r="HV672" s="49"/>
      <c r="HW672" s="49"/>
      <c r="HX672" s="49"/>
      <c r="HY672" s="49"/>
      <c r="HZ672" s="49"/>
      <c r="IA672" s="49"/>
      <c r="IB672" s="49"/>
      <c r="IC672" s="49"/>
      <c r="ID672" s="49"/>
      <c r="IE672" s="49"/>
      <c r="IF672" s="49"/>
      <c r="IG672" s="49"/>
      <c r="IH672" s="49"/>
      <c r="II672" s="49"/>
      <c r="IJ672" s="49"/>
      <c r="IK672" s="49"/>
      <c r="IL672" s="49"/>
      <c r="IM672" s="49"/>
      <c r="IN672" s="49"/>
      <c r="IO672" s="49"/>
      <c r="IP672" s="49"/>
      <c r="IQ672" s="49"/>
      <c r="IR672" s="49"/>
      <c r="IS672" s="49"/>
      <c r="IT672" s="49"/>
      <c r="IU672" s="49"/>
      <c r="IV672" s="49"/>
      <c r="IW672" s="49"/>
      <c r="IX672" s="49"/>
      <c r="IY672" s="49"/>
      <c r="IZ672" s="49"/>
      <c r="JA672" s="49"/>
      <c r="JB672" s="49"/>
      <c r="JC672" s="49"/>
      <c r="JD672" s="49"/>
      <c r="JE672" s="49"/>
      <c r="JF672" s="49"/>
      <c r="JG672" s="49"/>
      <c r="JH672" s="49"/>
      <c r="JI672" s="49"/>
      <c r="JJ672" s="49"/>
      <c r="JK672" s="49"/>
      <c r="JL672" s="49"/>
      <c r="JM672" s="49"/>
      <c r="JN672" s="49"/>
      <c r="JO672" s="49"/>
      <c r="JP672" s="49"/>
      <c r="JQ672" s="49"/>
      <c r="JR672" s="49"/>
      <c r="JS672" s="49"/>
      <c r="JT672" s="49"/>
      <c r="JU672" s="49"/>
      <c r="JV672" s="49"/>
      <c r="JW672" s="49"/>
      <c r="JX672" s="49"/>
      <c r="JY672" s="49"/>
      <c r="JZ672" s="49"/>
      <c r="KA672" s="49"/>
      <c r="KB672" s="49"/>
      <c r="KC672" s="49"/>
    </row>
    <row r="673" spans="1:289" s="45" customFormat="1" ht="45.75" customHeight="1" thickBot="1">
      <c r="A673" s="42">
        <v>664</v>
      </c>
      <c r="B673" s="43" t="s">
        <v>4898</v>
      </c>
      <c r="C673" s="97">
        <v>20</v>
      </c>
      <c r="D673" s="43" t="s">
        <v>122</v>
      </c>
      <c r="E673" s="43" t="s">
        <v>113</v>
      </c>
      <c r="F673" s="97"/>
      <c r="G673" s="44"/>
      <c r="H673" s="43"/>
      <c r="I673" s="43"/>
      <c r="J673" s="44"/>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c r="BO673" s="52"/>
      <c r="BP673" s="52"/>
      <c r="BQ673" s="52"/>
      <c r="BR673" s="52"/>
      <c r="BS673" s="52"/>
      <c r="BT673" s="52"/>
      <c r="BU673" s="52"/>
      <c r="BV673" s="52"/>
      <c r="BW673" s="52"/>
      <c r="BX673" s="52"/>
      <c r="BY673" s="52"/>
      <c r="BZ673" s="52"/>
      <c r="CA673" s="52"/>
      <c r="CB673" s="52"/>
      <c r="CC673" s="52"/>
      <c r="CD673" s="52"/>
      <c r="CE673" s="52"/>
      <c r="CF673" s="52"/>
      <c r="CG673" s="52"/>
      <c r="CH673" s="52"/>
      <c r="CI673" s="52"/>
      <c r="CJ673" s="52"/>
      <c r="CK673" s="52"/>
      <c r="CL673" s="52"/>
      <c r="CM673" s="52"/>
      <c r="CN673" s="52"/>
      <c r="CO673" s="52"/>
      <c r="CP673" s="52"/>
      <c r="CQ673" s="52"/>
      <c r="CR673" s="52"/>
      <c r="CS673" s="52"/>
      <c r="CT673" s="52"/>
      <c r="CU673" s="52"/>
      <c r="CV673" s="52"/>
      <c r="CW673" s="52"/>
      <c r="CX673" s="52"/>
      <c r="CY673" s="52"/>
      <c r="CZ673" s="52"/>
      <c r="DA673" s="52"/>
      <c r="DB673" s="52"/>
      <c r="DC673" s="52"/>
      <c r="DD673" s="52"/>
      <c r="DE673" s="52"/>
      <c r="DF673" s="52"/>
      <c r="DG673" s="52"/>
      <c r="DH673" s="52"/>
      <c r="DI673" s="52"/>
      <c r="DJ673" s="52"/>
      <c r="DK673" s="52"/>
      <c r="DL673" s="52"/>
      <c r="DM673" s="52"/>
      <c r="DN673" s="52"/>
      <c r="DO673" s="52"/>
      <c r="DP673" s="52"/>
      <c r="DQ673" s="52"/>
      <c r="DR673" s="52"/>
      <c r="DS673" s="52"/>
      <c r="DT673" s="52"/>
      <c r="DU673" s="52"/>
      <c r="DV673" s="52"/>
      <c r="DW673" s="52"/>
      <c r="DX673" s="52"/>
      <c r="DY673" s="52"/>
      <c r="DZ673" s="52"/>
      <c r="EA673" s="52"/>
      <c r="EB673" s="52"/>
      <c r="EC673" s="52"/>
      <c r="ED673" s="52"/>
      <c r="EE673" s="52"/>
      <c r="EF673" s="52"/>
      <c r="EG673" s="52"/>
      <c r="EH673" s="52"/>
      <c r="EI673" s="52"/>
      <c r="EJ673" s="52"/>
      <c r="EK673" s="52"/>
      <c r="EL673" s="52"/>
      <c r="EM673" s="52"/>
      <c r="EN673" s="52"/>
      <c r="EO673" s="52"/>
      <c r="EP673" s="52"/>
      <c r="EQ673" s="52"/>
      <c r="ER673" s="52"/>
      <c r="ES673" s="52"/>
      <c r="ET673" s="52"/>
      <c r="EU673" s="52"/>
      <c r="EV673" s="52"/>
      <c r="EW673" s="52"/>
      <c r="EX673" s="52"/>
      <c r="EY673" s="52"/>
      <c r="EZ673" s="52"/>
      <c r="FA673" s="52"/>
      <c r="FB673" s="52"/>
      <c r="FC673" s="52"/>
      <c r="FD673" s="52"/>
      <c r="FE673" s="52"/>
      <c r="FF673" s="52"/>
      <c r="FG673" s="52"/>
      <c r="FH673" s="52"/>
      <c r="FI673" s="52"/>
      <c r="FJ673" s="52"/>
      <c r="FK673" s="52"/>
      <c r="FL673" s="52"/>
      <c r="FM673" s="52"/>
      <c r="FN673" s="52"/>
      <c r="FO673" s="52"/>
      <c r="FP673" s="52"/>
      <c r="FQ673" s="52"/>
      <c r="FR673" s="52"/>
      <c r="FS673" s="52"/>
      <c r="FT673" s="52"/>
      <c r="FU673" s="52"/>
      <c r="FV673" s="52"/>
      <c r="FW673" s="52"/>
      <c r="FX673" s="52"/>
      <c r="FY673" s="52"/>
      <c r="FZ673" s="52"/>
      <c r="GA673" s="52"/>
      <c r="GB673" s="52"/>
      <c r="GC673" s="52"/>
      <c r="GD673" s="52"/>
      <c r="GE673" s="52"/>
      <c r="GF673" s="52"/>
      <c r="GG673" s="52"/>
      <c r="GH673" s="52"/>
      <c r="GI673" s="52"/>
      <c r="GJ673" s="52"/>
      <c r="GK673" s="52"/>
      <c r="GL673" s="52"/>
      <c r="GM673" s="52"/>
      <c r="GN673" s="52"/>
      <c r="GO673" s="52"/>
      <c r="GP673" s="52"/>
      <c r="GQ673" s="52"/>
      <c r="GR673" s="52"/>
      <c r="GS673" s="52"/>
      <c r="GT673" s="52"/>
      <c r="GU673" s="52"/>
      <c r="GV673" s="52"/>
      <c r="GW673" s="52"/>
      <c r="GX673" s="52"/>
      <c r="GY673" s="52"/>
      <c r="GZ673" s="52"/>
      <c r="HA673" s="52"/>
      <c r="HB673" s="52"/>
      <c r="HC673" s="52"/>
      <c r="HD673" s="52"/>
      <c r="HE673" s="52"/>
      <c r="HF673" s="52"/>
      <c r="HG673" s="52"/>
      <c r="HH673" s="52"/>
      <c r="HI673" s="52"/>
      <c r="HJ673" s="52"/>
      <c r="HK673" s="52"/>
      <c r="HL673" s="52"/>
      <c r="HM673" s="52"/>
      <c r="HN673" s="52"/>
      <c r="HO673" s="52"/>
      <c r="HP673" s="52"/>
      <c r="HQ673" s="52"/>
      <c r="HR673" s="52"/>
      <c r="HS673" s="52"/>
      <c r="HT673" s="52"/>
      <c r="HU673" s="52"/>
      <c r="HV673" s="52"/>
      <c r="HW673" s="52"/>
      <c r="HX673" s="52"/>
      <c r="HY673" s="52"/>
      <c r="HZ673" s="52"/>
      <c r="IA673" s="52"/>
      <c r="IB673" s="52"/>
      <c r="IC673" s="52"/>
      <c r="ID673" s="52"/>
      <c r="IE673" s="52"/>
      <c r="IF673" s="52"/>
      <c r="IG673" s="52"/>
      <c r="IH673" s="52"/>
      <c r="II673" s="52"/>
      <c r="IJ673" s="52"/>
      <c r="IK673" s="52"/>
      <c r="IL673" s="52"/>
      <c r="IM673" s="52"/>
      <c r="IN673" s="52"/>
      <c r="IO673" s="52"/>
      <c r="IP673" s="52"/>
      <c r="IQ673" s="52"/>
      <c r="IR673" s="52"/>
      <c r="IS673" s="52"/>
      <c r="IT673" s="52"/>
      <c r="IU673" s="52"/>
      <c r="IV673" s="52"/>
      <c r="IW673" s="52"/>
      <c r="IX673" s="52"/>
      <c r="IY673" s="52"/>
      <c r="IZ673" s="52"/>
      <c r="JA673" s="52"/>
      <c r="JB673" s="52"/>
      <c r="JC673" s="52"/>
      <c r="JD673" s="52"/>
      <c r="JE673" s="52"/>
      <c r="JF673" s="52"/>
      <c r="JG673" s="52"/>
      <c r="JH673" s="52"/>
      <c r="JI673" s="52"/>
      <c r="JJ673" s="52"/>
      <c r="JK673" s="52"/>
      <c r="JL673" s="52"/>
      <c r="JM673" s="52"/>
      <c r="JN673" s="52"/>
      <c r="JO673" s="52"/>
      <c r="JP673" s="52"/>
      <c r="JQ673" s="52"/>
      <c r="JR673" s="52"/>
      <c r="JS673" s="52"/>
      <c r="JT673" s="52"/>
      <c r="JU673" s="52"/>
      <c r="JV673" s="52"/>
      <c r="JW673" s="52"/>
      <c r="JX673" s="52"/>
      <c r="JY673" s="52"/>
      <c r="JZ673" s="52"/>
      <c r="KA673" s="52"/>
      <c r="KB673" s="52"/>
      <c r="KC673" s="52"/>
    </row>
    <row r="674" spans="1:289" s="49" customFormat="1" ht="30.75" customHeight="1" thickBot="1">
      <c r="A674" s="163" t="s">
        <v>4416</v>
      </c>
      <c r="B674" s="164"/>
      <c r="C674" s="149">
        <f>SUM(C10:C673)</f>
        <v>138978655</v>
      </c>
      <c r="D674" s="40"/>
      <c r="E674" s="75"/>
      <c r="F674" s="150">
        <f>SUM(F10:F673)</f>
        <v>25169475.130000018</v>
      </c>
      <c r="G674" s="40"/>
      <c r="H674" s="40"/>
      <c r="I674" s="41"/>
      <c r="J674" s="76"/>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c r="BO674" s="52"/>
      <c r="BP674" s="52"/>
      <c r="BQ674" s="52"/>
      <c r="BR674" s="52"/>
      <c r="BS674" s="52"/>
      <c r="BT674" s="52"/>
      <c r="BU674" s="52"/>
      <c r="BV674" s="52"/>
      <c r="BW674" s="52"/>
      <c r="BX674" s="52"/>
      <c r="BY674" s="52"/>
      <c r="BZ674" s="52"/>
      <c r="CA674" s="52"/>
      <c r="CB674" s="52"/>
      <c r="CC674" s="52"/>
      <c r="CD674" s="52"/>
      <c r="CE674" s="52"/>
      <c r="CF674" s="52"/>
      <c r="CG674" s="52"/>
      <c r="CH674" s="52"/>
      <c r="CI674" s="52"/>
      <c r="CJ674" s="52"/>
      <c r="CK674" s="52"/>
      <c r="CL674" s="52"/>
      <c r="CM674" s="52"/>
      <c r="CN674" s="52"/>
      <c r="CO674" s="52"/>
      <c r="CP674" s="52"/>
      <c r="CQ674" s="52"/>
      <c r="CR674" s="52"/>
      <c r="CS674" s="52"/>
      <c r="CT674" s="52"/>
      <c r="CU674" s="52"/>
      <c r="CV674" s="52"/>
      <c r="CW674" s="52"/>
      <c r="CX674" s="52"/>
      <c r="CY674" s="52"/>
      <c r="CZ674" s="52"/>
      <c r="DA674" s="52"/>
      <c r="DB674" s="52"/>
      <c r="DC674" s="52"/>
      <c r="DD674" s="52"/>
      <c r="DE674" s="52"/>
      <c r="DF674" s="52"/>
      <c r="DG674" s="52"/>
      <c r="DH674" s="52"/>
      <c r="DI674" s="52"/>
      <c r="DJ674" s="52"/>
      <c r="DK674" s="52"/>
      <c r="DL674" s="52"/>
      <c r="DM674" s="52"/>
      <c r="DN674" s="52"/>
      <c r="DO674" s="52"/>
      <c r="DP674" s="52"/>
      <c r="DQ674" s="52"/>
      <c r="DR674" s="52"/>
      <c r="DS674" s="52"/>
      <c r="DT674" s="52"/>
      <c r="DU674" s="52"/>
      <c r="DV674" s="52"/>
      <c r="DW674" s="52"/>
      <c r="DX674" s="52"/>
      <c r="DY674" s="52"/>
      <c r="DZ674" s="52"/>
      <c r="EA674" s="52"/>
      <c r="EB674" s="52"/>
      <c r="EC674" s="52"/>
      <c r="ED674" s="52"/>
      <c r="EE674" s="52"/>
      <c r="EF674" s="52"/>
      <c r="EG674" s="52"/>
      <c r="EH674" s="52"/>
      <c r="EI674" s="52"/>
      <c r="EJ674" s="52"/>
      <c r="EK674" s="52"/>
      <c r="EL674" s="52"/>
      <c r="EM674" s="52"/>
      <c r="EN674" s="52"/>
      <c r="EO674" s="52"/>
      <c r="EP674" s="52"/>
      <c r="EQ674" s="52"/>
      <c r="ER674" s="52"/>
      <c r="ES674" s="52"/>
      <c r="ET674" s="52"/>
      <c r="EU674" s="52"/>
      <c r="EV674" s="52"/>
      <c r="EW674" s="52"/>
      <c r="EX674" s="52"/>
      <c r="EY674" s="52"/>
      <c r="EZ674" s="52"/>
      <c r="FA674" s="52"/>
      <c r="FB674" s="52"/>
      <c r="FC674" s="52"/>
      <c r="FD674" s="52"/>
      <c r="FE674" s="52"/>
      <c r="FF674" s="52"/>
      <c r="FG674" s="52"/>
      <c r="FH674" s="52"/>
      <c r="FI674" s="52"/>
      <c r="FJ674" s="52"/>
      <c r="FK674" s="52"/>
      <c r="FL674" s="52"/>
      <c r="FM674" s="52"/>
      <c r="FN674" s="52"/>
      <c r="FO674" s="52"/>
      <c r="FP674" s="52"/>
      <c r="FQ674" s="52"/>
      <c r="FR674" s="52"/>
      <c r="FS674" s="52"/>
      <c r="FT674" s="52"/>
      <c r="FU674" s="52"/>
      <c r="FV674" s="52"/>
      <c r="FW674" s="52"/>
      <c r="FX674" s="52"/>
      <c r="FY674" s="52"/>
      <c r="FZ674" s="52"/>
      <c r="GA674" s="52"/>
      <c r="GB674" s="52"/>
      <c r="GC674" s="52"/>
      <c r="GD674" s="52"/>
      <c r="GE674" s="52"/>
      <c r="GF674" s="52"/>
      <c r="GG674" s="52"/>
      <c r="GH674" s="52"/>
      <c r="GI674" s="52"/>
      <c r="GJ674" s="52"/>
      <c r="GK674" s="52"/>
      <c r="GL674" s="52"/>
      <c r="GM674" s="52"/>
      <c r="GN674" s="52"/>
      <c r="GO674" s="52"/>
      <c r="GP674" s="52"/>
      <c r="GQ674" s="52"/>
      <c r="GR674" s="52"/>
      <c r="GS674" s="52"/>
      <c r="GT674" s="52"/>
      <c r="GU674" s="52"/>
      <c r="GV674" s="52"/>
      <c r="GW674" s="52"/>
      <c r="GX674" s="52"/>
      <c r="GY674" s="52"/>
      <c r="GZ674" s="52"/>
      <c r="HA674" s="52"/>
      <c r="HB674" s="52"/>
      <c r="HC674" s="52"/>
      <c r="HD674" s="52"/>
      <c r="HE674" s="52"/>
      <c r="HF674" s="52"/>
      <c r="HG674" s="52"/>
      <c r="HH674" s="52"/>
      <c r="HI674" s="52"/>
      <c r="HJ674" s="52"/>
      <c r="HK674" s="52"/>
      <c r="HL674" s="52"/>
      <c r="HM674" s="52"/>
      <c r="HN674" s="52"/>
      <c r="HO674" s="52"/>
      <c r="HP674" s="52"/>
      <c r="HQ674" s="52"/>
      <c r="HR674" s="52"/>
      <c r="HS674" s="52"/>
      <c r="HT674" s="52"/>
      <c r="HU674" s="52"/>
      <c r="HV674" s="52"/>
      <c r="HW674" s="52"/>
      <c r="HX674" s="52"/>
      <c r="HY674" s="52"/>
      <c r="HZ674" s="52"/>
      <c r="IA674" s="52"/>
      <c r="IB674" s="52"/>
      <c r="IC674" s="52"/>
      <c r="ID674" s="52"/>
      <c r="IE674" s="52"/>
      <c r="IF674" s="52"/>
      <c r="IG674" s="52"/>
      <c r="IH674" s="52"/>
      <c r="II674" s="52"/>
      <c r="IJ674" s="52"/>
      <c r="IK674" s="52"/>
      <c r="IL674" s="52"/>
      <c r="IM674" s="52"/>
      <c r="IN674" s="52"/>
      <c r="IO674" s="52"/>
      <c r="IP674" s="52"/>
      <c r="IQ674" s="52"/>
      <c r="IR674" s="52"/>
      <c r="IS674" s="52"/>
      <c r="IT674" s="52"/>
      <c r="IU674" s="52"/>
      <c r="IV674" s="52"/>
      <c r="IW674" s="52"/>
      <c r="IX674" s="52"/>
      <c r="IY674" s="52"/>
      <c r="IZ674" s="52"/>
      <c r="JA674" s="52"/>
      <c r="JB674" s="52"/>
      <c r="JC674" s="52"/>
      <c r="JD674" s="52"/>
      <c r="JE674" s="52"/>
      <c r="JF674" s="52"/>
      <c r="JG674" s="52"/>
      <c r="JH674" s="52"/>
      <c r="JI674" s="52"/>
      <c r="JJ674" s="52"/>
      <c r="JK674" s="52"/>
      <c r="JL674" s="52"/>
      <c r="JM674" s="52"/>
      <c r="JN674" s="52"/>
      <c r="JO674" s="52"/>
      <c r="JP674" s="52"/>
      <c r="JQ674" s="52"/>
      <c r="JR674" s="52"/>
      <c r="JS674" s="52"/>
      <c r="JT674" s="52"/>
      <c r="JU674" s="52"/>
      <c r="JV674" s="52"/>
      <c r="JW674" s="52"/>
      <c r="JX674" s="52"/>
      <c r="JY674" s="52"/>
      <c r="JZ674" s="52"/>
      <c r="KA674" s="52"/>
      <c r="KB674" s="52"/>
      <c r="KC674" s="52"/>
    </row>
    <row r="675" spans="1:289">
      <c r="A675" s="34" t="s">
        <v>4417</v>
      </c>
      <c r="B675" s="15"/>
      <c r="C675" s="14"/>
      <c r="D675" s="32"/>
      <c r="E675" s="32"/>
      <c r="F675" s="154"/>
      <c r="G675" s="179"/>
      <c r="H675" s="179"/>
      <c r="I675" s="179"/>
      <c r="J675" s="33"/>
    </row>
    <row r="676" spans="1:289" s="7" customFormat="1" ht="75">
      <c r="A676" s="19">
        <v>1</v>
      </c>
      <c r="B676" s="20" t="s">
        <v>4349</v>
      </c>
      <c r="C676" s="21">
        <v>3666000</v>
      </c>
      <c r="D676" s="22" t="s">
        <v>116</v>
      </c>
      <c r="E676" s="23" t="s">
        <v>107</v>
      </c>
      <c r="F676" s="155">
        <f t="shared" ref="F676:F707" si="118">SUM(C676:E676)</f>
        <v>3666000</v>
      </c>
      <c r="G676" s="180"/>
      <c r="H676" s="23"/>
      <c r="I676" s="23"/>
      <c r="J676" s="29"/>
    </row>
    <row r="677" spans="1:289" s="7" customFormat="1" ht="60">
      <c r="A677" s="19">
        <v>2</v>
      </c>
      <c r="B677" s="22" t="s">
        <v>4276</v>
      </c>
      <c r="C677" s="21">
        <v>3250000</v>
      </c>
      <c r="D677" s="22" t="s">
        <v>115</v>
      </c>
      <c r="E677" s="23" t="s">
        <v>106</v>
      </c>
      <c r="F677" s="155">
        <f t="shared" si="118"/>
        <v>3250000</v>
      </c>
      <c r="G677" s="180"/>
      <c r="H677" s="23"/>
      <c r="I677" s="23"/>
      <c r="J677" s="29"/>
    </row>
    <row r="678" spans="1:289" s="7" customFormat="1" ht="45">
      <c r="A678" s="19">
        <v>3</v>
      </c>
      <c r="B678" s="24" t="s">
        <v>4317</v>
      </c>
      <c r="C678" s="21">
        <v>3050000</v>
      </c>
      <c r="D678" s="22" t="s">
        <v>116</v>
      </c>
      <c r="E678" s="23" t="s">
        <v>107</v>
      </c>
      <c r="F678" s="155">
        <f t="shared" si="118"/>
        <v>3050000</v>
      </c>
      <c r="G678" s="180"/>
      <c r="H678" s="23"/>
      <c r="I678" s="23"/>
      <c r="J678" s="29"/>
    </row>
    <row r="679" spans="1:289" s="7" customFormat="1" ht="75">
      <c r="A679" s="19">
        <v>4</v>
      </c>
      <c r="B679" s="22" t="s">
        <v>4241</v>
      </c>
      <c r="C679" s="21">
        <v>3000000</v>
      </c>
      <c r="D679" s="22" t="s">
        <v>118</v>
      </c>
      <c r="E679" s="23" t="s">
        <v>109</v>
      </c>
      <c r="F679" s="155">
        <f t="shared" si="118"/>
        <v>3000000</v>
      </c>
      <c r="G679" s="180"/>
      <c r="H679" s="23"/>
      <c r="I679" s="23"/>
      <c r="J679" s="29"/>
    </row>
    <row r="680" spans="1:289" s="7" customFormat="1" ht="54" customHeight="1">
      <c r="A680" s="19">
        <v>5</v>
      </c>
      <c r="B680" s="20" t="s">
        <v>4395</v>
      </c>
      <c r="C680" s="21">
        <v>2500000</v>
      </c>
      <c r="D680" s="22" t="s">
        <v>118</v>
      </c>
      <c r="E680" s="23" t="s">
        <v>109</v>
      </c>
      <c r="F680" s="155">
        <f t="shared" si="118"/>
        <v>2500000</v>
      </c>
      <c r="G680" s="180"/>
      <c r="H680" s="23"/>
      <c r="I680" s="23"/>
      <c r="J680" s="29"/>
    </row>
    <row r="681" spans="1:289" s="7" customFormat="1" ht="90">
      <c r="A681" s="19">
        <v>6</v>
      </c>
      <c r="B681" s="20" t="s">
        <v>4303</v>
      </c>
      <c r="C681" s="21">
        <v>2500000</v>
      </c>
      <c r="D681" s="22" t="s">
        <v>117</v>
      </c>
      <c r="E681" s="23" t="s">
        <v>108</v>
      </c>
      <c r="F681" s="155">
        <f t="shared" si="118"/>
        <v>2500000</v>
      </c>
      <c r="G681" s="180"/>
      <c r="H681" s="23"/>
      <c r="I681" s="23"/>
      <c r="J681" s="29"/>
    </row>
    <row r="682" spans="1:289" s="7" customFormat="1" ht="75">
      <c r="A682" s="19">
        <v>7</v>
      </c>
      <c r="B682" s="20" t="s">
        <v>4207</v>
      </c>
      <c r="C682" s="21">
        <v>2200000</v>
      </c>
      <c r="D682" s="22" t="s">
        <v>116</v>
      </c>
      <c r="E682" s="23" t="s">
        <v>107</v>
      </c>
      <c r="F682" s="155">
        <f t="shared" si="118"/>
        <v>2200000</v>
      </c>
      <c r="G682" s="180"/>
      <c r="H682" s="23"/>
      <c r="I682" s="23"/>
      <c r="J682" s="29"/>
    </row>
    <row r="683" spans="1:289" s="7" customFormat="1" ht="75">
      <c r="A683" s="19">
        <v>8</v>
      </c>
      <c r="B683" s="20" t="s">
        <v>4327</v>
      </c>
      <c r="C683" s="21">
        <v>2000000</v>
      </c>
      <c r="D683" s="22" t="s">
        <v>118</v>
      </c>
      <c r="E683" s="23" t="s">
        <v>109</v>
      </c>
      <c r="F683" s="155">
        <f t="shared" si="118"/>
        <v>2000000</v>
      </c>
      <c r="G683" s="180"/>
      <c r="H683" s="23"/>
      <c r="I683" s="23"/>
      <c r="J683" s="29"/>
    </row>
    <row r="684" spans="1:289" s="7" customFormat="1" ht="45">
      <c r="A684" s="19">
        <v>9</v>
      </c>
      <c r="B684" s="20" t="s">
        <v>4309</v>
      </c>
      <c r="C684" s="21">
        <v>1500000</v>
      </c>
      <c r="D684" s="22" t="s">
        <v>116</v>
      </c>
      <c r="E684" s="23" t="s">
        <v>107</v>
      </c>
      <c r="F684" s="155">
        <f t="shared" si="118"/>
        <v>1500000</v>
      </c>
      <c r="G684" s="180"/>
      <c r="H684" s="23"/>
      <c r="I684" s="23"/>
      <c r="J684" s="29"/>
    </row>
    <row r="685" spans="1:289" s="7" customFormat="1" ht="60">
      <c r="A685" s="19">
        <v>10</v>
      </c>
      <c r="B685" s="20" t="s">
        <v>4332</v>
      </c>
      <c r="C685" s="21">
        <v>1500000</v>
      </c>
      <c r="D685" s="22" t="s">
        <v>118</v>
      </c>
      <c r="E685" s="23" t="s">
        <v>109</v>
      </c>
      <c r="F685" s="155">
        <f t="shared" si="118"/>
        <v>1500000</v>
      </c>
      <c r="G685" s="180"/>
      <c r="H685" s="23"/>
      <c r="I685" s="23"/>
      <c r="J685" s="29"/>
    </row>
    <row r="686" spans="1:289" s="7" customFormat="1" ht="90">
      <c r="A686" s="19">
        <v>11</v>
      </c>
      <c r="B686" s="20" t="s">
        <v>4206</v>
      </c>
      <c r="C686" s="21">
        <v>1300000</v>
      </c>
      <c r="D686" s="22" t="s">
        <v>116</v>
      </c>
      <c r="E686" s="23" t="s">
        <v>107</v>
      </c>
      <c r="F686" s="155">
        <f t="shared" si="118"/>
        <v>1300000</v>
      </c>
      <c r="G686" s="180"/>
      <c r="H686" s="23"/>
      <c r="I686" s="23"/>
      <c r="J686" s="29"/>
    </row>
    <row r="687" spans="1:289" s="7" customFormat="1" ht="120">
      <c r="A687" s="19">
        <v>12</v>
      </c>
      <c r="B687" s="20" t="s">
        <v>4324</v>
      </c>
      <c r="C687" s="21">
        <v>1097000</v>
      </c>
      <c r="D687" s="22" t="s">
        <v>116</v>
      </c>
      <c r="E687" s="23" t="s">
        <v>107</v>
      </c>
      <c r="F687" s="155">
        <f t="shared" si="118"/>
        <v>1097000</v>
      </c>
      <c r="G687" s="180"/>
      <c r="H687" s="23"/>
      <c r="I687" s="23"/>
      <c r="J687" s="29"/>
    </row>
    <row r="688" spans="1:289" s="7" customFormat="1" ht="45">
      <c r="A688" s="19">
        <v>13</v>
      </c>
      <c r="B688" s="20" t="s">
        <v>4345</v>
      </c>
      <c r="C688" s="21">
        <v>1000000</v>
      </c>
      <c r="D688" s="22" t="s">
        <v>118</v>
      </c>
      <c r="E688" s="23" t="s">
        <v>109</v>
      </c>
      <c r="F688" s="155">
        <f t="shared" si="118"/>
        <v>1000000</v>
      </c>
      <c r="G688" s="180"/>
      <c r="H688" s="23"/>
      <c r="I688" s="23"/>
      <c r="J688" s="29"/>
    </row>
    <row r="689" spans="1:10" s="7" customFormat="1" ht="90">
      <c r="A689" s="19">
        <v>14</v>
      </c>
      <c r="B689" s="22" t="s">
        <v>4192</v>
      </c>
      <c r="C689" s="21">
        <v>980000</v>
      </c>
      <c r="D689" s="22" t="s">
        <v>118</v>
      </c>
      <c r="E689" s="23" t="s">
        <v>109</v>
      </c>
      <c r="F689" s="21">
        <f t="shared" si="118"/>
        <v>980000</v>
      </c>
      <c r="G689" s="180"/>
      <c r="H689" s="23"/>
      <c r="I689" s="23"/>
      <c r="J689" s="29"/>
    </row>
    <row r="690" spans="1:10" s="7" customFormat="1" ht="120">
      <c r="A690" s="19">
        <v>15</v>
      </c>
      <c r="B690" s="20" t="s">
        <v>4347</v>
      </c>
      <c r="C690" s="21">
        <v>898000</v>
      </c>
      <c r="D690" s="22" t="s">
        <v>118</v>
      </c>
      <c r="E690" s="23" t="s">
        <v>109</v>
      </c>
      <c r="F690" s="155">
        <f t="shared" si="118"/>
        <v>898000</v>
      </c>
      <c r="G690" s="180"/>
      <c r="H690" s="23"/>
      <c r="I690" s="23"/>
      <c r="J690" s="29"/>
    </row>
    <row r="691" spans="1:10" s="7" customFormat="1" ht="45">
      <c r="A691" s="19">
        <v>16</v>
      </c>
      <c r="B691" s="20" t="s">
        <v>4209</v>
      </c>
      <c r="C691" s="21">
        <v>800000</v>
      </c>
      <c r="D691" s="22" t="s">
        <v>116</v>
      </c>
      <c r="E691" s="23" t="s">
        <v>107</v>
      </c>
      <c r="F691" s="155">
        <f t="shared" si="118"/>
        <v>800000</v>
      </c>
      <c r="G691" s="180"/>
      <c r="H691" s="23"/>
      <c r="I691" s="23"/>
      <c r="J691" s="29"/>
    </row>
    <row r="692" spans="1:10" s="7" customFormat="1" ht="60">
      <c r="A692" s="19">
        <v>17</v>
      </c>
      <c r="B692" s="22" t="s">
        <v>4285</v>
      </c>
      <c r="C692" s="21">
        <v>800000</v>
      </c>
      <c r="D692" s="22" t="s">
        <v>118</v>
      </c>
      <c r="E692" s="23" t="s">
        <v>109</v>
      </c>
      <c r="F692" s="155">
        <f t="shared" si="118"/>
        <v>800000</v>
      </c>
      <c r="G692" s="180"/>
      <c r="H692" s="23"/>
      <c r="I692" s="23"/>
      <c r="J692" s="29"/>
    </row>
    <row r="693" spans="1:10" s="7" customFormat="1" ht="75">
      <c r="A693" s="19">
        <v>18</v>
      </c>
      <c r="B693" s="20" t="s">
        <v>4208</v>
      </c>
      <c r="C693" s="21">
        <v>750000</v>
      </c>
      <c r="D693" s="22" t="s">
        <v>116</v>
      </c>
      <c r="E693" s="23" t="s">
        <v>107</v>
      </c>
      <c r="F693" s="155">
        <f t="shared" si="118"/>
        <v>750000</v>
      </c>
      <c r="G693" s="180"/>
      <c r="H693" s="23"/>
      <c r="I693" s="23"/>
      <c r="J693" s="29"/>
    </row>
    <row r="694" spans="1:10" s="7" customFormat="1" ht="30">
      <c r="A694" s="19">
        <v>19</v>
      </c>
      <c r="B694" s="20" t="s">
        <v>4260</v>
      </c>
      <c r="C694" s="21">
        <v>720000</v>
      </c>
      <c r="D694" s="22" t="s">
        <v>118</v>
      </c>
      <c r="E694" s="23" t="s">
        <v>109</v>
      </c>
      <c r="F694" s="155">
        <f t="shared" si="118"/>
        <v>720000</v>
      </c>
      <c r="G694" s="180"/>
      <c r="H694" s="23"/>
      <c r="I694" s="23"/>
      <c r="J694" s="29"/>
    </row>
    <row r="695" spans="1:10" s="7" customFormat="1" ht="90">
      <c r="A695" s="19">
        <v>20</v>
      </c>
      <c r="B695" s="22" t="s">
        <v>4240</v>
      </c>
      <c r="C695" s="21">
        <v>701500</v>
      </c>
      <c r="D695" s="22" t="s">
        <v>118</v>
      </c>
      <c r="E695" s="23" t="s">
        <v>109</v>
      </c>
      <c r="F695" s="155">
        <f t="shared" si="118"/>
        <v>701500</v>
      </c>
      <c r="G695" s="180"/>
      <c r="H695" s="23"/>
      <c r="I695" s="23"/>
      <c r="J695" s="29"/>
    </row>
    <row r="696" spans="1:10" s="7" customFormat="1" ht="75">
      <c r="A696" s="19">
        <v>21</v>
      </c>
      <c r="B696" s="20" t="s">
        <v>4211</v>
      </c>
      <c r="C696" s="21">
        <v>700000</v>
      </c>
      <c r="D696" s="22" t="s">
        <v>118</v>
      </c>
      <c r="E696" s="23" t="s">
        <v>109</v>
      </c>
      <c r="F696" s="155">
        <f t="shared" si="118"/>
        <v>700000</v>
      </c>
      <c r="G696" s="180"/>
      <c r="H696" s="23"/>
      <c r="I696" s="23"/>
      <c r="J696" s="29"/>
    </row>
    <row r="697" spans="1:10" s="7" customFormat="1" ht="60">
      <c r="A697" s="19">
        <v>22</v>
      </c>
      <c r="B697" s="20" t="s">
        <v>4212</v>
      </c>
      <c r="C697" s="21">
        <v>650000</v>
      </c>
      <c r="D697" s="22" t="s">
        <v>118</v>
      </c>
      <c r="E697" s="23" t="s">
        <v>109</v>
      </c>
      <c r="F697" s="155">
        <f t="shared" si="118"/>
        <v>650000</v>
      </c>
      <c r="G697" s="180"/>
      <c r="H697" s="23"/>
      <c r="I697" s="23"/>
      <c r="J697" s="29"/>
    </row>
    <row r="698" spans="1:10" s="7" customFormat="1">
      <c r="A698" s="19">
        <v>23</v>
      </c>
      <c r="B698" s="25" t="s">
        <v>4334</v>
      </c>
      <c r="C698" s="21">
        <v>600000</v>
      </c>
      <c r="D698" s="22" t="s">
        <v>118</v>
      </c>
      <c r="E698" s="23" t="s">
        <v>109</v>
      </c>
      <c r="F698" s="155">
        <f t="shared" si="118"/>
        <v>600000</v>
      </c>
      <c r="G698" s="180"/>
      <c r="H698" s="23"/>
      <c r="I698" s="23"/>
      <c r="J698" s="29"/>
    </row>
    <row r="699" spans="1:10" s="7" customFormat="1" ht="90">
      <c r="A699" s="19">
        <v>24</v>
      </c>
      <c r="B699" s="22" t="s">
        <v>4193</v>
      </c>
      <c r="C699" s="21">
        <v>500000</v>
      </c>
      <c r="D699" s="22" t="s">
        <v>118</v>
      </c>
      <c r="E699" s="23" t="s">
        <v>109</v>
      </c>
      <c r="F699" s="155">
        <f t="shared" si="118"/>
        <v>500000</v>
      </c>
      <c r="G699" s="180"/>
      <c r="H699" s="23"/>
      <c r="I699" s="23"/>
      <c r="J699" s="29"/>
    </row>
    <row r="700" spans="1:10" s="7" customFormat="1" ht="75">
      <c r="A700" s="19">
        <v>25</v>
      </c>
      <c r="B700" s="20" t="s">
        <v>4210</v>
      </c>
      <c r="C700" s="21">
        <v>500000</v>
      </c>
      <c r="D700" s="22" t="s">
        <v>118</v>
      </c>
      <c r="E700" s="23" t="s">
        <v>109</v>
      </c>
      <c r="F700" s="155">
        <f t="shared" si="118"/>
        <v>500000</v>
      </c>
      <c r="G700" s="180"/>
      <c r="H700" s="23"/>
      <c r="I700" s="23"/>
      <c r="J700" s="29"/>
    </row>
    <row r="701" spans="1:10" s="7" customFormat="1" ht="60">
      <c r="A701" s="19">
        <v>26</v>
      </c>
      <c r="B701" s="20" t="s">
        <v>4214</v>
      </c>
      <c r="C701" s="21">
        <v>500000</v>
      </c>
      <c r="D701" s="22" t="s">
        <v>118</v>
      </c>
      <c r="E701" s="23" t="s">
        <v>109</v>
      </c>
      <c r="F701" s="155">
        <f t="shared" si="118"/>
        <v>500000</v>
      </c>
      <c r="G701" s="180"/>
      <c r="H701" s="23"/>
      <c r="I701" s="23"/>
      <c r="J701" s="29"/>
    </row>
    <row r="702" spans="1:10" s="7" customFormat="1" ht="45">
      <c r="A702" s="19">
        <v>27</v>
      </c>
      <c r="B702" s="22" t="s">
        <v>4284</v>
      </c>
      <c r="C702" s="21">
        <v>500000</v>
      </c>
      <c r="D702" s="22" t="s">
        <v>115</v>
      </c>
      <c r="E702" s="23" t="s">
        <v>106</v>
      </c>
      <c r="F702" s="155">
        <f t="shared" si="118"/>
        <v>500000</v>
      </c>
      <c r="G702" s="180"/>
      <c r="H702" s="23"/>
      <c r="I702" s="23"/>
      <c r="J702" s="29"/>
    </row>
    <row r="703" spans="1:10" s="7" customFormat="1" ht="30">
      <c r="A703" s="19">
        <v>28</v>
      </c>
      <c r="B703" s="26" t="s">
        <v>3993</v>
      </c>
      <c r="C703" s="27">
        <v>499500</v>
      </c>
      <c r="D703" s="22" t="s">
        <v>118</v>
      </c>
      <c r="E703" s="23" t="s">
        <v>109</v>
      </c>
      <c r="F703" s="155">
        <f t="shared" si="118"/>
        <v>499500</v>
      </c>
      <c r="G703" s="180"/>
      <c r="H703" s="23"/>
      <c r="I703" s="23"/>
      <c r="J703" s="29"/>
    </row>
    <row r="704" spans="1:10" s="7" customFormat="1" ht="75">
      <c r="A704" s="19">
        <v>29</v>
      </c>
      <c r="B704" s="20" t="s">
        <v>4331</v>
      </c>
      <c r="C704" s="21">
        <v>495000</v>
      </c>
      <c r="D704" s="22" t="s">
        <v>118</v>
      </c>
      <c r="E704" s="23" t="s">
        <v>109</v>
      </c>
      <c r="F704" s="155">
        <f t="shared" si="118"/>
        <v>495000</v>
      </c>
      <c r="G704" s="180"/>
      <c r="H704" s="23"/>
      <c r="I704" s="23"/>
      <c r="J704" s="29"/>
    </row>
    <row r="705" spans="1:247" s="7" customFormat="1" ht="60">
      <c r="A705" s="19">
        <v>30</v>
      </c>
      <c r="B705" s="22" t="s">
        <v>4116</v>
      </c>
      <c r="C705" s="21">
        <v>450000</v>
      </c>
      <c r="D705" s="22" t="s">
        <v>4117</v>
      </c>
      <c r="E705" s="23" t="s">
        <v>109</v>
      </c>
      <c r="F705" s="21">
        <f t="shared" si="118"/>
        <v>450000</v>
      </c>
      <c r="G705" s="180"/>
      <c r="H705" s="23"/>
      <c r="I705" s="23"/>
      <c r="J705" s="29"/>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c r="DI705" s="8"/>
      <c r="DJ705" s="8"/>
      <c r="DK705" s="8"/>
      <c r="DL705" s="8"/>
      <c r="DM705" s="8"/>
      <c r="DN705" s="8"/>
      <c r="DO705" s="8"/>
      <c r="DP705" s="8"/>
      <c r="DQ705" s="8"/>
      <c r="DR705" s="8"/>
      <c r="DS705" s="8"/>
      <c r="DT705" s="8"/>
      <c r="DU705" s="8"/>
      <c r="DV705" s="8"/>
      <c r="DW705" s="8"/>
      <c r="DX705" s="8"/>
      <c r="DY705" s="8"/>
      <c r="DZ705" s="8"/>
      <c r="EA705" s="8"/>
      <c r="EB705" s="8"/>
      <c r="EC705" s="8"/>
      <c r="ED705" s="8"/>
      <c r="EE705" s="8"/>
      <c r="EF705" s="8"/>
      <c r="EG705" s="8"/>
      <c r="EH705" s="8"/>
      <c r="EI705" s="8"/>
      <c r="EJ705" s="8"/>
      <c r="EK705" s="8"/>
      <c r="EL705" s="8"/>
      <c r="EM705" s="8"/>
      <c r="EN705" s="8"/>
      <c r="EO705" s="8"/>
      <c r="EP705" s="8"/>
      <c r="EQ705" s="8"/>
      <c r="ER705" s="8"/>
      <c r="ES705" s="8"/>
      <c r="ET705" s="8"/>
      <c r="EU705" s="8"/>
      <c r="EV705" s="8"/>
      <c r="EW705" s="8"/>
      <c r="EX705" s="8"/>
      <c r="EY705" s="8"/>
      <c r="EZ705" s="8"/>
      <c r="FA705" s="8"/>
      <c r="FB705" s="8"/>
      <c r="FC705" s="8"/>
      <c r="FD705" s="8"/>
      <c r="FE705" s="8"/>
      <c r="FF705" s="8"/>
      <c r="FG705" s="8"/>
      <c r="FH705" s="8"/>
      <c r="FI705" s="8"/>
      <c r="FJ705" s="8"/>
      <c r="FK705" s="8"/>
      <c r="FL705" s="8"/>
      <c r="FM705" s="8"/>
      <c r="FN705" s="8"/>
      <c r="FO705" s="8"/>
      <c r="FP705" s="8"/>
      <c r="FQ705" s="8"/>
      <c r="FR705" s="8"/>
      <c r="FS705" s="8"/>
      <c r="FT705" s="8"/>
      <c r="FU705" s="8"/>
      <c r="FV705" s="8"/>
      <c r="FW705" s="8"/>
      <c r="FX705" s="8"/>
      <c r="FY705" s="8"/>
      <c r="FZ705" s="8"/>
      <c r="GA705" s="8"/>
      <c r="GB705" s="8"/>
      <c r="GC705" s="8"/>
      <c r="GD705" s="8"/>
      <c r="GE705" s="8"/>
      <c r="GF705" s="8"/>
      <c r="GG705" s="8"/>
      <c r="GH705" s="8"/>
      <c r="GI705" s="8"/>
      <c r="GJ705" s="8"/>
      <c r="GK705" s="8"/>
      <c r="GL705" s="8"/>
      <c r="GM705" s="8"/>
      <c r="GN705" s="8"/>
      <c r="GO705" s="8"/>
      <c r="GP705" s="8"/>
      <c r="GQ705" s="8"/>
      <c r="GR705" s="8"/>
      <c r="GS705" s="8"/>
      <c r="GT705" s="8"/>
      <c r="GU705" s="8"/>
      <c r="GV705" s="8"/>
      <c r="GW705" s="8"/>
      <c r="GX705" s="8"/>
      <c r="GY705" s="8"/>
      <c r="GZ705" s="8"/>
      <c r="HA705" s="8"/>
      <c r="HB705" s="8"/>
      <c r="HC705" s="8"/>
      <c r="HD705" s="8"/>
      <c r="HE705" s="8"/>
      <c r="HF705" s="8"/>
      <c r="HG705" s="8"/>
      <c r="HH705" s="8"/>
      <c r="HI705" s="8"/>
      <c r="HJ705" s="8"/>
      <c r="HK705" s="8"/>
      <c r="HL705" s="8"/>
      <c r="HM705" s="8"/>
      <c r="HN705" s="8"/>
      <c r="HO705" s="8"/>
      <c r="HP705" s="8"/>
      <c r="HQ705" s="8"/>
      <c r="HR705" s="8"/>
      <c r="HS705" s="8"/>
      <c r="HT705" s="8"/>
      <c r="HU705" s="8"/>
      <c r="HV705" s="8"/>
      <c r="HW705" s="8"/>
      <c r="HX705" s="8"/>
      <c r="HY705" s="8"/>
      <c r="HZ705" s="8"/>
      <c r="IA705" s="8"/>
      <c r="IB705" s="8"/>
      <c r="IC705" s="8"/>
      <c r="ID705" s="8"/>
      <c r="IE705" s="8"/>
      <c r="IF705" s="8"/>
      <c r="IG705" s="8"/>
      <c r="IH705" s="8"/>
      <c r="II705" s="8"/>
      <c r="IJ705" s="8"/>
      <c r="IK705" s="8"/>
      <c r="IL705" s="8"/>
      <c r="IM705" s="8"/>
    </row>
    <row r="706" spans="1:247" s="7" customFormat="1" ht="30">
      <c r="A706" s="19">
        <v>31</v>
      </c>
      <c r="B706" s="22" t="s">
        <v>4280</v>
      </c>
      <c r="C706" s="21">
        <v>450000</v>
      </c>
      <c r="D706" s="22" t="s">
        <v>118</v>
      </c>
      <c r="E706" s="23" t="s">
        <v>109</v>
      </c>
      <c r="F706" s="155">
        <f t="shared" si="118"/>
        <v>450000</v>
      </c>
      <c r="G706" s="180"/>
      <c r="H706" s="23"/>
      <c r="I706" s="23"/>
      <c r="J706" s="29"/>
    </row>
    <row r="707" spans="1:247" s="7" customFormat="1" ht="75">
      <c r="A707" s="19">
        <v>32</v>
      </c>
      <c r="B707" s="20" t="s">
        <v>4311</v>
      </c>
      <c r="C707" s="21">
        <v>450000</v>
      </c>
      <c r="D707" s="22" t="s">
        <v>118</v>
      </c>
      <c r="E707" s="23" t="s">
        <v>109</v>
      </c>
      <c r="F707" s="155">
        <f t="shared" si="118"/>
        <v>450000</v>
      </c>
      <c r="G707" s="180"/>
      <c r="H707" s="23"/>
      <c r="I707" s="23"/>
      <c r="J707" s="29"/>
    </row>
    <row r="708" spans="1:247" s="7" customFormat="1" ht="90">
      <c r="A708" s="19">
        <v>33</v>
      </c>
      <c r="B708" s="22" t="s">
        <v>4194</v>
      </c>
      <c r="C708" s="21">
        <v>400000</v>
      </c>
      <c r="D708" s="22" t="s">
        <v>118</v>
      </c>
      <c r="E708" s="23" t="s">
        <v>109</v>
      </c>
      <c r="F708" s="155">
        <f t="shared" ref="F708:F739" si="119">SUM(C708:E708)</f>
        <v>400000</v>
      </c>
      <c r="G708" s="180"/>
      <c r="H708" s="23"/>
      <c r="I708" s="23"/>
      <c r="J708" s="29"/>
    </row>
    <row r="709" spans="1:247" s="7" customFormat="1" ht="60">
      <c r="A709" s="19">
        <v>34</v>
      </c>
      <c r="B709" s="22" t="s">
        <v>4236</v>
      </c>
      <c r="C709" s="21">
        <v>400000</v>
      </c>
      <c r="D709" s="22" t="s">
        <v>118</v>
      </c>
      <c r="E709" s="23" t="s">
        <v>109</v>
      </c>
      <c r="F709" s="155">
        <f t="shared" si="119"/>
        <v>400000</v>
      </c>
      <c r="G709" s="180"/>
      <c r="H709" s="23"/>
      <c r="I709" s="23"/>
      <c r="J709" s="29"/>
    </row>
    <row r="710" spans="1:247" s="7" customFormat="1" ht="45">
      <c r="A710" s="19">
        <v>35</v>
      </c>
      <c r="B710" s="22" t="s">
        <v>4237</v>
      </c>
      <c r="C710" s="21">
        <v>400000</v>
      </c>
      <c r="D710" s="22" t="s">
        <v>118</v>
      </c>
      <c r="E710" s="23" t="s">
        <v>109</v>
      </c>
      <c r="F710" s="155">
        <f t="shared" si="119"/>
        <v>400000</v>
      </c>
      <c r="G710" s="180"/>
      <c r="H710" s="23"/>
      <c r="I710" s="23"/>
      <c r="J710" s="29"/>
    </row>
    <row r="711" spans="1:247" s="7" customFormat="1" ht="75">
      <c r="A711" s="19">
        <v>36</v>
      </c>
      <c r="B711" s="20" t="s">
        <v>4348</v>
      </c>
      <c r="C711" s="21">
        <v>383000</v>
      </c>
      <c r="D711" s="22" t="s">
        <v>118</v>
      </c>
      <c r="E711" s="23" t="s">
        <v>109</v>
      </c>
      <c r="F711" s="155">
        <f t="shared" si="119"/>
        <v>383000</v>
      </c>
      <c r="G711" s="180"/>
      <c r="H711" s="23"/>
      <c r="I711" s="23"/>
      <c r="J711" s="29"/>
    </row>
    <row r="712" spans="1:247" s="7" customFormat="1" ht="90">
      <c r="A712" s="19">
        <v>37</v>
      </c>
      <c r="B712" s="20" t="s">
        <v>4419</v>
      </c>
      <c r="C712" s="21">
        <v>351000</v>
      </c>
      <c r="D712" s="22" t="s">
        <v>118</v>
      </c>
      <c r="E712" s="23" t="s">
        <v>109</v>
      </c>
      <c r="F712" s="155">
        <f t="shared" si="119"/>
        <v>351000</v>
      </c>
      <c r="G712" s="180"/>
      <c r="H712" s="23"/>
      <c r="I712" s="23"/>
      <c r="J712" s="29"/>
    </row>
    <row r="713" spans="1:247" s="7" customFormat="1" ht="75">
      <c r="A713" s="19">
        <v>38</v>
      </c>
      <c r="B713" s="20" t="s">
        <v>4213</v>
      </c>
      <c r="C713" s="21">
        <v>350000</v>
      </c>
      <c r="D713" s="22" t="s">
        <v>118</v>
      </c>
      <c r="E713" s="23" t="s">
        <v>109</v>
      </c>
      <c r="F713" s="155">
        <f t="shared" si="119"/>
        <v>350000</v>
      </c>
      <c r="G713" s="180"/>
      <c r="H713" s="23"/>
      <c r="I713" s="23"/>
      <c r="J713" s="29"/>
    </row>
    <row r="714" spans="1:247" s="7" customFormat="1" ht="105">
      <c r="A714" s="19">
        <v>39</v>
      </c>
      <c r="B714" s="20" t="s">
        <v>4366</v>
      </c>
      <c r="C714" s="21">
        <v>350000</v>
      </c>
      <c r="D714" s="22" t="s">
        <v>118</v>
      </c>
      <c r="E714" s="23" t="s">
        <v>109</v>
      </c>
      <c r="F714" s="155">
        <f t="shared" si="119"/>
        <v>350000</v>
      </c>
      <c r="G714" s="180"/>
      <c r="H714" s="23"/>
      <c r="I714" s="23"/>
      <c r="J714" s="29"/>
    </row>
    <row r="715" spans="1:247" s="7" customFormat="1" ht="75">
      <c r="A715" s="19">
        <v>40</v>
      </c>
      <c r="B715" s="20" t="s">
        <v>4262</v>
      </c>
      <c r="C715" s="21">
        <v>336000</v>
      </c>
      <c r="D715" s="22" t="s">
        <v>118</v>
      </c>
      <c r="E715" s="23" t="s">
        <v>109</v>
      </c>
      <c r="F715" s="155">
        <f t="shared" si="119"/>
        <v>336000</v>
      </c>
      <c r="G715" s="180"/>
      <c r="H715" s="23"/>
      <c r="I715" s="23"/>
      <c r="J715" s="29"/>
    </row>
    <row r="716" spans="1:247" s="7" customFormat="1" ht="60">
      <c r="A716" s="19">
        <v>41</v>
      </c>
      <c r="B716" s="20" t="s">
        <v>4215</v>
      </c>
      <c r="C716" s="21">
        <v>330000</v>
      </c>
      <c r="D716" s="22" t="s">
        <v>118</v>
      </c>
      <c r="E716" s="23" t="s">
        <v>109</v>
      </c>
      <c r="F716" s="155">
        <f t="shared" si="119"/>
        <v>330000</v>
      </c>
      <c r="G716" s="180"/>
      <c r="H716" s="23"/>
      <c r="I716" s="23"/>
      <c r="J716" s="29"/>
    </row>
    <row r="717" spans="1:247" s="7" customFormat="1" ht="30">
      <c r="A717" s="19">
        <v>42</v>
      </c>
      <c r="B717" s="26" t="s">
        <v>3996</v>
      </c>
      <c r="C717" s="27">
        <v>300000</v>
      </c>
      <c r="D717" s="22" t="s">
        <v>118</v>
      </c>
      <c r="E717" s="23" t="s">
        <v>109</v>
      </c>
      <c r="F717" s="155">
        <f t="shared" si="119"/>
        <v>300000</v>
      </c>
      <c r="G717" s="180"/>
      <c r="H717" s="23"/>
      <c r="I717" s="23"/>
      <c r="J717" s="29"/>
    </row>
    <row r="718" spans="1:247" s="9" customFormat="1" ht="45">
      <c r="A718" s="19">
        <v>43</v>
      </c>
      <c r="B718" s="20" t="s">
        <v>4351</v>
      </c>
      <c r="C718" s="21">
        <v>300000</v>
      </c>
      <c r="D718" s="22" t="s">
        <v>118</v>
      </c>
      <c r="E718" s="23" t="s">
        <v>109</v>
      </c>
      <c r="F718" s="155">
        <f t="shared" si="119"/>
        <v>300000</v>
      </c>
      <c r="G718" s="180"/>
      <c r="H718" s="23"/>
      <c r="I718" s="23"/>
      <c r="J718" s="29"/>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c r="DA718" s="7"/>
      <c r="DB718" s="7"/>
      <c r="DC718" s="7"/>
      <c r="DD718" s="7"/>
      <c r="DE718" s="7"/>
      <c r="DF718" s="7"/>
      <c r="DG718" s="7"/>
      <c r="DH718" s="7"/>
      <c r="DI718" s="7"/>
      <c r="DJ718" s="7"/>
      <c r="DK718" s="7"/>
      <c r="DL718" s="7"/>
      <c r="DM718" s="7"/>
      <c r="DN718" s="7"/>
      <c r="DO718" s="7"/>
      <c r="DP718" s="7"/>
      <c r="DQ718" s="7"/>
      <c r="DR718" s="7"/>
      <c r="DS718" s="7"/>
      <c r="DT718" s="7"/>
      <c r="DU718" s="7"/>
      <c r="DV718" s="7"/>
      <c r="DW718" s="7"/>
      <c r="DX718" s="7"/>
      <c r="DY718" s="7"/>
      <c r="DZ718" s="7"/>
      <c r="EA718" s="7"/>
      <c r="EB718" s="7"/>
      <c r="EC718" s="7"/>
      <c r="ED718" s="7"/>
      <c r="EE718" s="7"/>
      <c r="EF718" s="7"/>
      <c r="EG718" s="7"/>
      <c r="EH718" s="7"/>
      <c r="EI718" s="7"/>
      <c r="EJ718" s="7"/>
      <c r="EK718" s="7"/>
      <c r="EL718" s="7"/>
      <c r="EM718" s="7"/>
      <c r="EN718" s="7"/>
      <c r="EO718" s="7"/>
      <c r="EP718" s="7"/>
      <c r="EQ718" s="7"/>
      <c r="ER718" s="7"/>
      <c r="ES718" s="7"/>
      <c r="ET718" s="7"/>
      <c r="EU718" s="7"/>
      <c r="EV718" s="7"/>
      <c r="EW718" s="7"/>
      <c r="EX718" s="7"/>
      <c r="EY718" s="7"/>
      <c r="EZ718" s="7"/>
      <c r="FA718" s="7"/>
      <c r="FB718" s="7"/>
      <c r="FC718" s="7"/>
      <c r="FD718" s="7"/>
      <c r="FE718" s="7"/>
      <c r="FF718" s="7"/>
      <c r="FG718" s="7"/>
      <c r="FH718" s="7"/>
      <c r="FI718" s="7"/>
      <c r="FJ718" s="7"/>
      <c r="FK718" s="7"/>
      <c r="FL718" s="7"/>
      <c r="FM718" s="7"/>
      <c r="FN718" s="7"/>
      <c r="FO718" s="7"/>
      <c r="FP718" s="7"/>
      <c r="FQ718" s="7"/>
      <c r="FR718" s="7"/>
      <c r="FS718" s="7"/>
      <c r="FT718" s="7"/>
      <c r="FU718" s="7"/>
      <c r="FV718" s="7"/>
      <c r="FW718" s="7"/>
      <c r="FX718" s="7"/>
      <c r="FY718" s="7"/>
      <c r="FZ718" s="7"/>
      <c r="GA718" s="7"/>
      <c r="GB718" s="7"/>
      <c r="GC718" s="7"/>
      <c r="GD718" s="7"/>
      <c r="GE718" s="7"/>
      <c r="GF718" s="7"/>
      <c r="GG718" s="7"/>
      <c r="GH718" s="7"/>
      <c r="GI718" s="7"/>
      <c r="GJ718" s="7"/>
      <c r="GK718" s="7"/>
      <c r="GL718" s="7"/>
      <c r="GM718" s="7"/>
      <c r="GN718" s="7"/>
      <c r="GO718" s="7"/>
      <c r="GP718" s="7"/>
      <c r="GQ718" s="7"/>
      <c r="GR718" s="7"/>
      <c r="GS718" s="7"/>
      <c r="GT718" s="7"/>
      <c r="GU718" s="7"/>
      <c r="GV718" s="7"/>
      <c r="GW718" s="7"/>
      <c r="GX718" s="7"/>
      <c r="GY718" s="7"/>
      <c r="GZ718" s="7"/>
      <c r="HA718" s="7"/>
      <c r="HB718" s="7"/>
      <c r="HC718" s="7"/>
      <c r="HD718" s="7"/>
      <c r="HE718" s="7"/>
      <c r="HF718" s="7"/>
      <c r="HG718" s="7"/>
      <c r="HH718" s="7"/>
      <c r="HI718" s="7"/>
      <c r="HJ718" s="7"/>
      <c r="HK718" s="7"/>
      <c r="HL718" s="7"/>
      <c r="HM718" s="7"/>
      <c r="HN718" s="7"/>
      <c r="HO718" s="7"/>
      <c r="HP718" s="7"/>
      <c r="HQ718" s="7"/>
      <c r="HR718" s="7"/>
      <c r="HS718" s="7"/>
      <c r="HT718" s="7"/>
      <c r="HU718" s="7"/>
      <c r="HV718" s="7"/>
      <c r="HW718" s="7"/>
      <c r="HX718" s="7"/>
      <c r="HY718" s="7"/>
      <c r="HZ718" s="7"/>
      <c r="IA718" s="7"/>
      <c r="IB718" s="7"/>
      <c r="IC718" s="7"/>
      <c r="ID718" s="7"/>
      <c r="IE718" s="7"/>
      <c r="IF718" s="7"/>
      <c r="IG718" s="7"/>
      <c r="IH718" s="7"/>
      <c r="II718" s="7"/>
      <c r="IJ718" s="7"/>
      <c r="IK718" s="7"/>
      <c r="IL718" s="7"/>
      <c r="IM718" s="7"/>
    </row>
    <row r="719" spans="1:247" s="9" customFormat="1" ht="30">
      <c r="A719" s="19">
        <v>44</v>
      </c>
      <c r="B719" s="20" t="s">
        <v>4305</v>
      </c>
      <c r="C719" s="21">
        <v>280000</v>
      </c>
      <c r="D719" s="22" t="s">
        <v>118</v>
      </c>
      <c r="E719" s="23" t="s">
        <v>109</v>
      </c>
      <c r="F719" s="155">
        <f t="shared" si="119"/>
        <v>280000</v>
      </c>
      <c r="G719" s="180"/>
      <c r="H719" s="23"/>
      <c r="I719" s="23"/>
      <c r="J719" s="29"/>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c r="DA719" s="7"/>
      <c r="DB719" s="7"/>
      <c r="DC719" s="7"/>
      <c r="DD719" s="7"/>
      <c r="DE719" s="7"/>
      <c r="DF719" s="7"/>
      <c r="DG719" s="7"/>
      <c r="DH719" s="7"/>
      <c r="DI719" s="7"/>
      <c r="DJ719" s="7"/>
      <c r="DK719" s="7"/>
      <c r="DL719" s="7"/>
      <c r="DM719" s="7"/>
      <c r="DN719" s="7"/>
      <c r="DO719" s="7"/>
      <c r="DP719" s="7"/>
      <c r="DQ719" s="7"/>
      <c r="DR719" s="7"/>
      <c r="DS719" s="7"/>
      <c r="DT719" s="7"/>
      <c r="DU719" s="7"/>
      <c r="DV719" s="7"/>
      <c r="DW719" s="7"/>
      <c r="DX719" s="7"/>
      <c r="DY719" s="7"/>
      <c r="DZ719" s="7"/>
      <c r="EA719" s="7"/>
      <c r="EB719" s="7"/>
      <c r="EC719" s="7"/>
      <c r="ED719" s="7"/>
      <c r="EE719" s="7"/>
      <c r="EF719" s="7"/>
      <c r="EG719" s="7"/>
      <c r="EH719" s="7"/>
      <c r="EI719" s="7"/>
      <c r="EJ719" s="7"/>
      <c r="EK719" s="7"/>
      <c r="EL719" s="7"/>
      <c r="EM719" s="7"/>
      <c r="EN719" s="7"/>
      <c r="EO719" s="7"/>
      <c r="EP719" s="7"/>
      <c r="EQ719" s="7"/>
      <c r="ER719" s="7"/>
      <c r="ES719" s="7"/>
      <c r="ET719" s="7"/>
      <c r="EU719" s="7"/>
      <c r="EV719" s="7"/>
      <c r="EW719" s="7"/>
      <c r="EX719" s="7"/>
      <c r="EY719" s="7"/>
      <c r="EZ719" s="7"/>
      <c r="FA719" s="7"/>
      <c r="FB719" s="7"/>
      <c r="FC719" s="7"/>
      <c r="FD719" s="7"/>
      <c r="FE719" s="7"/>
      <c r="FF719" s="7"/>
      <c r="FG719" s="7"/>
      <c r="FH719" s="7"/>
      <c r="FI719" s="7"/>
      <c r="FJ719" s="7"/>
      <c r="FK719" s="7"/>
      <c r="FL719" s="7"/>
      <c r="FM719" s="7"/>
      <c r="FN719" s="7"/>
      <c r="FO719" s="7"/>
      <c r="FP719" s="7"/>
      <c r="FQ719" s="7"/>
      <c r="FR719" s="7"/>
      <c r="FS719" s="7"/>
      <c r="FT719" s="7"/>
      <c r="FU719" s="7"/>
      <c r="FV719" s="7"/>
      <c r="FW719" s="7"/>
      <c r="FX719" s="7"/>
      <c r="FY719" s="7"/>
      <c r="FZ719" s="7"/>
      <c r="GA719" s="7"/>
      <c r="GB719" s="7"/>
      <c r="GC719" s="7"/>
      <c r="GD719" s="7"/>
      <c r="GE719" s="7"/>
      <c r="GF719" s="7"/>
      <c r="GG719" s="7"/>
      <c r="GH719" s="7"/>
      <c r="GI719" s="7"/>
      <c r="GJ719" s="7"/>
      <c r="GK719" s="7"/>
      <c r="GL719" s="7"/>
      <c r="GM719" s="7"/>
      <c r="GN719" s="7"/>
      <c r="GO719" s="7"/>
      <c r="GP719" s="7"/>
      <c r="GQ719" s="7"/>
      <c r="GR719" s="7"/>
      <c r="GS719" s="7"/>
      <c r="GT719" s="7"/>
      <c r="GU719" s="7"/>
      <c r="GV719" s="7"/>
      <c r="GW719" s="7"/>
      <c r="GX719" s="7"/>
      <c r="GY719" s="7"/>
      <c r="GZ719" s="7"/>
      <c r="HA719" s="7"/>
      <c r="HB719" s="7"/>
      <c r="HC719" s="7"/>
      <c r="HD719" s="7"/>
      <c r="HE719" s="7"/>
      <c r="HF719" s="7"/>
      <c r="HG719" s="7"/>
      <c r="HH719" s="7"/>
      <c r="HI719" s="7"/>
      <c r="HJ719" s="7"/>
      <c r="HK719" s="7"/>
      <c r="HL719" s="7"/>
      <c r="HM719" s="7"/>
      <c r="HN719" s="7"/>
      <c r="HO719" s="7"/>
      <c r="HP719" s="7"/>
      <c r="HQ719" s="7"/>
      <c r="HR719" s="7"/>
      <c r="HS719" s="7"/>
      <c r="HT719" s="7"/>
      <c r="HU719" s="7"/>
      <c r="HV719" s="7"/>
      <c r="HW719" s="7"/>
      <c r="HX719" s="7"/>
      <c r="HY719" s="7"/>
      <c r="HZ719" s="7"/>
      <c r="IA719" s="7"/>
      <c r="IB719" s="7"/>
      <c r="IC719" s="7"/>
      <c r="ID719" s="7"/>
      <c r="IE719" s="7"/>
      <c r="IF719" s="7"/>
      <c r="IG719" s="7"/>
      <c r="IH719" s="7"/>
      <c r="II719" s="7"/>
      <c r="IJ719" s="7"/>
      <c r="IK719" s="7"/>
      <c r="IL719" s="7"/>
      <c r="IM719" s="7"/>
    </row>
    <row r="720" spans="1:247" s="9" customFormat="1" ht="45">
      <c r="A720" s="19">
        <v>45</v>
      </c>
      <c r="B720" s="22" t="s">
        <v>4255</v>
      </c>
      <c r="C720" s="21">
        <v>273000</v>
      </c>
      <c r="D720" s="22" t="s">
        <v>118</v>
      </c>
      <c r="E720" s="23" t="s">
        <v>109</v>
      </c>
      <c r="F720" s="21">
        <f t="shared" si="119"/>
        <v>273000</v>
      </c>
      <c r="G720" s="23"/>
      <c r="H720" s="23"/>
      <c r="I720" s="23"/>
      <c r="J720" s="22"/>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10"/>
      <c r="CD720" s="10"/>
      <c r="CE720" s="10"/>
      <c r="CF720" s="10"/>
      <c r="CG720" s="10"/>
      <c r="CH720" s="10"/>
      <c r="CI720" s="10"/>
      <c r="CJ720" s="10"/>
      <c r="CK720" s="10"/>
      <c r="CL720" s="10"/>
      <c r="CM720" s="10"/>
      <c r="CN720" s="10"/>
      <c r="CO720" s="10"/>
      <c r="CP720" s="10"/>
      <c r="CQ720" s="10"/>
      <c r="CR720" s="10"/>
      <c r="CS720" s="10"/>
      <c r="CT720" s="10"/>
      <c r="CU720" s="10"/>
      <c r="CV720" s="10"/>
      <c r="CW720" s="10"/>
      <c r="CX720" s="10"/>
      <c r="CY720" s="10"/>
      <c r="CZ720" s="10"/>
      <c r="DA720" s="10"/>
      <c r="DB720" s="10"/>
      <c r="DC720" s="10"/>
      <c r="DD720" s="10"/>
      <c r="DE720" s="10"/>
      <c r="DF720" s="10"/>
      <c r="DG720" s="10"/>
      <c r="DH720" s="10"/>
      <c r="DI720" s="10"/>
      <c r="DJ720" s="10"/>
      <c r="DK720" s="10"/>
      <c r="DL720" s="10"/>
      <c r="DM720" s="10"/>
      <c r="DN720" s="10"/>
      <c r="DO720" s="10"/>
      <c r="DP720" s="10"/>
      <c r="DQ720" s="10"/>
      <c r="DR720" s="10"/>
      <c r="DS720" s="10"/>
      <c r="DT720" s="10"/>
      <c r="DU720" s="10"/>
      <c r="DV720" s="10"/>
      <c r="DW720" s="10"/>
      <c r="DX720" s="10"/>
      <c r="DY720" s="10"/>
      <c r="DZ720" s="10"/>
      <c r="EA720" s="10"/>
      <c r="EB720" s="10"/>
      <c r="EC720" s="10"/>
      <c r="ED720" s="10"/>
      <c r="EE720" s="10"/>
      <c r="EF720" s="10"/>
      <c r="EG720" s="10"/>
      <c r="EH720" s="10"/>
      <c r="EI720" s="10"/>
      <c r="EJ720" s="10"/>
      <c r="EK720" s="10"/>
      <c r="EL720" s="10"/>
      <c r="EM720" s="10"/>
      <c r="EN720" s="10"/>
      <c r="EO720" s="10"/>
      <c r="EP720" s="10"/>
      <c r="EQ720" s="10"/>
      <c r="ER720" s="10"/>
      <c r="ES720" s="10"/>
      <c r="ET720" s="10"/>
      <c r="EU720" s="10"/>
      <c r="EV720" s="10"/>
      <c r="EW720" s="10"/>
      <c r="EX720" s="10"/>
      <c r="EY720" s="10"/>
      <c r="EZ720" s="10"/>
      <c r="FA720" s="10"/>
      <c r="FB720" s="10"/>
      <c r="FC720" s="10"/>
      <c r="FD720" s="10"/>
      <c r="FE720" s="10"/>
      <c r="FF720" s="10"/>
      <c r="FG720" s="10"/>
      <c r="FH720" s="10"/>
      <c r="FI720" s="10"/>
      <c r="FJ720" s="10"/>
      <c r="FK720" s="10"/>
      <c r="FL720" s="10"/>
      <c r="FM720" s="10"/>
      <c r="FN720" s="10"/>
      <c r="FO720" s="10"/>
      <c r="FP720" s="10"/>
      <c r="FQ720" s="10"/>
      <c r="FR720" s="10"/>
      <c r="FS720" s="10"/>
      <c r="FT720" s="10"/>
      <c r="FU720" s="10"/>
      <c r="FV720" s="10"/>
      <c r="FW720" s="10"/>
      <c r="FX720" s="10"/>
      <c r="FY720" s="10"/>
      <c r="FZ720" s="10"/>
      <c r="GA720" s="10"/>
      <c r="GB720" s="10"/>
      <c r="GC720" s="10"/>
      <c r="GD720" s="10"/>
      <c r="GE720" s="10"/>
      <c r="GF720" s="10"/>
      <c r="GG720" s="10"/>
      <c r="GH720" s="10"/>
      <c r="GI720" s="10"/>
      <c r="GJ720" s="10"/>
      <c r="GK720" s="10"/>
      <c r="GL720" s="10"/>
      <c r="GM720" s="10"/>
      <c r="GN720" s="10"/>
      <c r="GO720" s="10"/>
      <c r="GP720" s="10"/>
      <c r="GQ720" s="10"/>
      <c r="GR720" s="10"/>
      <c r="GS720" s="10"/>
      <c r="GT720" s="10"/>
      <c r="GU720" s="10"/>
      <c r="GV720" s="10"/>
      <c r="GW720" s="10"/>
      <c r="GX720" s="10"/>
      <c r="GY720" s="10"/>
      <c r="GZ720" s="10"/>
      <c r="HA720" s="10"/>
      <c r="HB720" s="10"/>
      <c r="HC720" s="10"/>
      <c r="HD720" s="10"/>
      <c r="HE720" s="10"/>
      <c r="HF720" s="10"/>
      <c r="HG720" s="10"/>
      <c r="HH720" s="10"/>
      <c r="HI720" s="10"/>
      <c r="HJ720" s="10"/>
      <c r="HK720" s="10"/>
      <c r="HL720" s="10"/>
      <c r="HM720" s="10"/>
      <c r="HN720" s="10"/>
      <c r="HO720" s="10"/>
      <c r="HP720" s="10"/>
      <c r="HQ720" s="10"/>
      <c r="HR720" s="10"/>
      <c r="HS720" s="10"/>
      <c r="HT720" s="10"/>
      <c r="HU720" s="10"/>
      <c r="HV720" s="10"/>
      <c r="HW720" s="10"/>
      <c r="HX720" s="10"/>
      <c r="HY720" s="10"/>
      <c r="HZ720" s="10"/>
      <c r="IA720" s="10"/>
      <c r="IB720" s="10"/>
      <c r="IC720" s="10"/>
      <c r="ID720" s="10"/>
      <c r="IE720" s="10"/>
      <c r="IF720" s="10"/>
      <c r="IG720" s="10"/>
      <c r="IH720" s="10"/>
      <c r="II720" s="10"/>
      <c r="IJ720" s="10"/>
      <c r="IK720" s="10"/>
      <c r="IL720" s="10"/>
      <c r="IM720" s="10"/>
    </row>
    <row r="721" spans="1:247" s="9" customFormat="1" ht="30">
      <c r="A721" s="19">
        <v>46</v>
      </c>
      <c r="B721" s="26" t="s">
        <v>3995</v>
      </c>
      <c r="C721" s="27">
        <v>270000</v>
      </c>
      <c r="D721" s="22" t="s">
        <v>120</v>
      </c>
      <c r="E721" s="23" t="s">
        <v>3745</v>
      </c>
      <c r="F721" s="155">
        <f t="shared" si="119"/>
        <v>270000</v>
      </c>
      <c r="G721" s="180"/>
      <c r="H721" s="23"/>
      <c r="I721" s="23"/>
      <c r="J721" s="29"/>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c r="CY721" s="7"/>
      <c r="CZ721" s="7"/>
      <c r="DA721" s="7"/>
      <c r="DB721" s="7"/>
      <c r="DC721" s="7"/>
      <c r="DD721" s="7"/>
      <c r="DE721" s="7"/>
      <c r="DF721" s="7"/>
      <c r="DG721" s="7"/>
      <c r="DH721" s="7"/>
      <c r="DI721" s="7"/>
      <c r="DJ721" s="7"/>
      <c r="DK721" s="7"/>
      <c r="DL721" s="7"/>
      <c r="DM721" s="7"/>
      <c r="DN721" s="7"/>
      <c r="DO721" s="7"/>
      <c r="DP721" s="7"/>
      <c r="DQ721" s="7"/>
      <c r="DR721" s="7"/>
      <c r="DS721" s="7"/>
      <c r="DT721" s="7"/>
      <c r="DU721" s="7"/>
      <c r="DV721" s="7"/>
      <c r="DW721" s="7"/>
      <c r="DX721" s="7"/>
      <c r="DY721" s="7"/>
      <c r="DZ721" s="7"/>
      <c r="EA721" s="7"/>
      <c r="EB721" s="7"/>
      <c r="EC721" s="7"/>
      <c r="ED721" s="7"/>
      <c r="EE721" s="7"/>
      <c r="EF721" s="7"/>
      <c r="EG721" s="7"/>
      <c r="EH721" s="7"/>
      <c r="EI721" s="7"/>
      <c r="EJ721" s="7"/>
      <c r="EK721" s="7"/>
      <c r="EL721" s="7"/>
      <c r="EM721" s="7"/>
      <c r="EN721" s="7"/>
      <c r="EO721" s="7"/>
      <c r="EP721" s="7"/>
      <c r="EQ721" s="7"/>
      <c r="ER721" s="7"/>
      <c r="ES721" s="7"/>
      <c r="ET721" s="7"/>
      <c r="EU721" s="7"/>
      <c r="EV721" s="7"/>
      <c r="EW721" s="7"/>
      <c r="EX721" s="7"/>
      <c r="EY721" s="7"/>
      <c r="EZ721" s="7"/>
      <c r="FA721" s="7"/>
      <c r="FB721" s="7"/>
      <c r="FC721" s="7"/>
      <c r="FD721" s="7"/>
      <c r="FE721" s="7"/>
      <c r="FF721" s="7"/>
      <c r="FG721" s="7"/>
      <c r="FH721" s="7"/>
      <c r="FI721" s="7"/>
      <c r="FJ721" s="7"/>
      <c r="FK721" s="7"/>
      <c r="FL721" s="7"/>
      <c r="FM721" s="7"/>
      <c r="FN721" s="7"/>
      <c r="FO721" s="7"/>
      <c r="FP721" s="7"/>
      <c r="FQ721" s="7"/>
      <c r="FR721" s="7"/>
      <c r="FS721" s="7"/>
      <c r="FT721" s="7"/>
      <c r="FU721" s="7"/>
      <c r="FV721" s="7"/>
      <c r="FW721" s="7"/>
      <c r="FX721" s="7"/>
      <c r="FY721" s="7"/>
      <c r="FZ721" s="7"/>
      <c r="GA721" s="7"/>
      <c r="GB721" s="7"/>
      <c r="GC721" s="7"/>
      <c r="GD721" s="7"/>
      <c r="GE721" s="7"/>
      <c r="GF721" s="7"/>
      <c r="GG721" s="7"/>
      <c r="GH721" s="7"/>
      <c r="GI721" s="7"/>
      <c r="GJ721" s="7"/>
      <c r="GK721" s="7"/>
      <c r="GL721" s="7"/>
      <c r="GM721" s="7"/>
      <c r="GN721" s="7"/>
      <c r="GO721" s="7"/>
      <c r="GP721" s="7"/>
      <c r="GQ721" s="7"/>
      <c r="GR721" s="7"/>
      <c r="GS721" s="7"/>
      <c r="GT721" s="7"/>
      <c r="GU721" s="7"/>
      <c r="GV721" s="7"/>
      <c r="GW721" s="7"/>
      <c r="GX721" s="7"/>
      <c r="GY721" s="7"/>
      <c r="GZ721" s="7"/>
      <c r="HA721" s="7"/>
      <c r="HB721" s="7"/>
      <c r="HC721" s="7"/>
      <c r="HD721" s="7"/>
      <c r="HE721" s="7"/>
      <c r="HF721" s="7"/>
      <c r="HG721" s="7"/>
      <c r="HH721" s="7"/>
      <c r="HI721" s="7"/>
      <c r="HJ721" s="7"/>
      <c r="HK721" s="7"/>
      <c r="HL721" s="7"/>
      <c r="HM721" s="7"/>
      <c r="HN721" s="7"/>
      <c r="HO721" s="7"/>
      <c r="HP721" s="7"/>
      <c r="HQ721" s="7"/>
      <c r="HR721" s="7"/>
      <c r="HS721" s="7"/>
      <c r="HT721" s="7"/>
      <c r="HU721" s="7"/>
      <c r="HV721" s="7"/>
      <c r="HW721" s="7"/>
      <c r="HX721" s="7"/>
      <c r="HY721" s="7"/>
      <c r="HZ721" s="7"/>
      <c r="IA721" s="7"/>
      <c r="IB721" s="7"/>
      <c r="IC721" s="7"/>
      <c r="ID721" s="7"/>
      <c r="IE721" s="7"/>
      <c r="IF721" s="7"/>
      <c r="IG721" s="7"/>
      <c r="IH721" s="7"/>
      <c r="II721" s="7"/>
      <c r="IJ721" s="7"/>
      <c r="IK721" s="7"/>
      <c r="IL721" s="7"/>
      <c r="IM721" s="7"/>
    </row>
    <row r="722" spans="1:247" s="9" customFormat="1" ht="75">
      <c r="A722" s="19">
        <v>47</v>
      </c>
      <c r="B722" s="20" t="s">
        <v>4300</v>
      </c>
      <c r="C722" s="31">
        <v>270000</v>
      </c>
      <c r="D722" s="22" t="s">
        <v>120</v>
      </c>
      <c r="E722" s="23" t="s">
        <v>3745</v>
      </c>
      <c r="F722" s="156">
        <f t="shared" si="119"/>
        <v>270000</v>
      </c>
      <c r="G722" s="181"/>
      <c r="H722" s="23"/>
      <c r="I722" s="23"/>
      <c r="J722" s="35"/>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c r="EH722" s="11"/>
      <c r="EI722" s="11"/>
      <c r="EJ722" s="11"/>
      <c r="EK722" s="11"/>
      <c r="EL722" s="11"/>
      <c r="EM722" s="11"/>
      <c r="EN722" s="11"/>
      <c r="EO722" s="11"/>
      <c r="EP722" s="11"/>
      <c r="EQ722" s="11"/>
      <c r="ER722" s="11"/>
      <c r="ES722" s="11"/>
      <c r="ET722" s="11"/>
      <c r="EU722" s="11"/>
      <c r="EV722" s="11"/>
      <c r="EW722" s="11"/>
      <c r="EX722" s="11"/>
      <c r="EY722" s="11"/>
      <c r="EZ722" s="11"/>
      <c r="FA722" s="11"/>
      <c r="FB722" s="11"/>
      <c r="FC722" s="11"/>
      <c r="FD722" s="11"/>
      <c r="FE722" s="11"/>
      <c r="FF722" s="11"/>
      <c r="FG722" s="11"/>
      <c r="FH722" s="11"/>
      <c r="FI722" s="11"/>
      <c r="FJ722" s="11"/>
      <c r="FK722" s="11"/>
      <c r="FL722" s="11"/>
      <c r="FM722" s="11"/>
      <c r="FN722" s="11"/>
      <c r="FO722" s="11"/>
      <c r="FP722" s="11"/>
      <c r="FQ722" s="11"/>
      <c r="FR722" s="11"/>
      <c r="FS722" s="11"/>
      <c r="FT722" s="11"/>
      <c r="FU722" s="11"/>
      <c r="FV722" s="11"/>
      <c r="FW722" s="11"/>
      <c r="FX722" s="11"/>
      <c r="FY722" s="11"/>
      <c r="FZ722" s="11"/>
      <c r="GA722" s="11"/>
      <c r="GB722" s="11"/>
      <c r="GC722" s="11"/>
      <c r="GD722" s="11"/>
      <c r="GE722" s="11"/>
      <c r="GF722" s="11"/>
      <c r="GG722" s="11"/>
      <c r="GH722" s="11"/>
      <c r="GI722" s="11"/>
      <c r="GJ722" s="11"/>
      <c r="GK722" s="11"/>
      <c r="GL722" s="11"/>
      <c r="GM722" s="11"/>
      <c r="GN722" s="11"/>
      <c r="GO722" s="11"/>
      <c r="GP722" s="11"/>
      <c r="GQ722" s="11"/>
      <c r="GR722" s="11"/>
      <c r="GS722" s="11"/>
      <c r="GT722" s="11"/>
      <c r="GU722" s="11"/>
      <c r="GV722" s="11"/>
      <c r="GW722" s="11"/>
      <c r="GX722" s="11"/>
      <c r="GY722" s="11"/>
      <c r="GZ722" s="11"/>
      <c r="HA722" s="11"/>
      <c r="HB722" s="11"/>
      <c r="HC722" s="11"/>
      <c r="HD722" s="11"/>
      <c r="HE722" s="11"/>
      <c r="HF722" s="11"/>
      <c r="HG722" s="11"/>
      <c r="HH722" s="11"/>
      <c r="HI722" s="11"/>
      <c r="HJ722" s="11"/>
      <c r="HK722" s="11"/>
      <c r="HL722" s="11"/>
      <c r="HM722" s="11"/>
      <c r="HN722" s="11"/>
      <c r="HO722" s="11"/>
      <c r="HP722" s="11"/>
      <c r="HQ722" s="11"/>
      <c r="HR722" s="11"/>
      <c r="HS722" s="11"/>
      <c r="HT722" s="11"/>
      <c r="HU722" s="11"/>
      <c r="HV722" s="11"/>
      <c r="HW722" s="11"/>
      <c r="HX722" s="11"/>
      <c r="HY722" s="11"/>
      <c r="HZ722" s="11"/>
      <c r="IA722" s="11"/>
      <c r="IB722" s="11"/>
      <c r="IC722" s="11"/>
      <c r="ID722" s="11"/>
      <c r="IE722" s="11"/>
      <c r="IF722" s="11"/>
      <c r="IG722" s="11"/>
      <c r="IH722" s="11"/>
      <c r="II722" s="11"/>
      <c r="IJ722" s="11"/>
      <c r="IK722" s="11"/>
      <c r="IL722" s="11"/>
      <c r="IM722" s="11"/>
    </row>
    <row r="723" spans="1:247" s="9" customFormat="1" ht="45">
      <c r="A723" s="19">
        <v>48</v>
      </c>
      <c r="B723" s="20" t="s">
        <v>4270</v>
      </c>
      <c r="C723" s="21">
        <v>228000</v>
      </c>
      <c r="D723" s="22" t="s">
        <v>120</v>
      </c>
      <c r="E723" s="23" t="s">
        <v>3745</v>
      </c>
      <c r="F723" s="155">
        <f t="shared" si="119"/>
        <v>228000</v>
      </c>
      <c r="G723" s="180"/>
      <c r="H723" s="23"/>
      <c r="I723" s="23"/>
      <c r="J723" s="29"/>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c r="CY723" s="7"/>
      <c r="CZ723" s="7"/>
      <c r="DA723" s="7"/>
      <c r="DB723" s="7"/>
      <c r="DC723" s="7"/>
      <c r="DD723" s="7"/>
      <c r="DE723" s="7"/>
      <c r="DF723" s="7"/>
      <c r="DG723" s="7"/>
      <c r="DH723" s="7"/>
      <c r="DI723" s="7"/>
      <c r="DJ723" s="7"/>
      <c r="DK723" s="7"/>
      <c r="DL723" s="7"/>
      <c r="DM723" s="7"/>
      <c r="DN723" s="7"/>
      <c r="DO723" s="7"/>
      <c r="DP723" s="7"/>
      <c r="DQ723" s="7"/>
      <c r="DR723" s="7"/>
      <c r="DS723" s="7"/>
      <c r="DT723" s="7"/>
      <c r="DU723" s="7"/>
      <c r="DV723" s="7"/>
      <c r="DW723" s="7"/>
      <c r="DX723" s="7"/>
      <c r="DY723" s="7"/>
      <c r="DZ723" s="7"/>
      <c r="EA723" s="7"/>
      <c r="EB723" s="7"/>
      <c r="EC723" s="7"/>
      <c r="ED723" s="7"/>
      <c r="EE723" s="7"/>
      <c r="EF723" s="7"/>
      <c r="EG723" s="7"/>
      <c r="EH723" s="7"/>
      <c r="EI723" s="7"/>
      <c r="EJ723" s="7"/>
      <c r="EK723" s="7"/>
      <c r="EL723" s="7"/>
      <c r="EM723" s="7"/>
      <c r="EN723" s="7"/>
      <c r="EO723" s="7"/>
      <c r="EP723" s="7"/>
      <c r="EQ723" s="7"/>
      <c r="ER723" s="7"/>
      <c r="ES723" s="7"/>
      <c r="ET723" s="7"/>
      <c r="EU723" s="7"/>
      <c r="EV723" s="7"/>
      <c r="EW723" s="7"/>
      <c r="EX723" s="7"/>
      <c r="EY723" s="7"/>
      <c r="EZ723" s="7"/>
      <c r="FA723" s="7"/>
      <c r="FB723" s="7"/>
      <c r="FC723" s="7"/>
      <c r="FD723" s="7"/>
      <c r="FE723" s="7"/>
      <c r="FF723" s="7"/>
      <c r="FG723" s="7"/>
      <c r="FH723" s="7"/>
      <c r="FI723" s="7"/>
      <c r="FJ723" s="7"/>
      <c r="FK723" s="7"/>
      <c r="FL723" s="7"/>
      <c r="FM723" s="7"/>
      <c r="FN723" s="7"/>
      <c r="FO723" s="7"/>
      <c r="FP723" s="7"/>
      <c r="FQ723" s="7"/>
      <c r="FR723" s="7"/>
      <c r="FS723" s="7"/>
      <c r="FT723" s="7"/>
      <c r="FU723" s="7"/>
      <c r="FV723" s="7"/>
      <c r="FW723" s="7"/>
      <c r="FX723" s="7"/>
      <c r="FY723" s="7"/>
      <c r="FZ723" s="7"/>
      <c r="GA723" s="7"/>
      <c r="GB723" s="7"/>
      <c r="GC723" s="7"/>
      <c r="GD723" s="7"/>
      <c r="GE723" s="7"/>
      <c r="GF723" s="7"/>
      <c r="GG723" s="7"/>
      <c r="GH723" s="7"/>
      <c r="GI723" s="7"/>
      <c r="GJ723" s="7"/>
      <c r="GK723" s="7"/>
      <c r="GL723" s="7"/>
      <c r="GM723" s="7"/>
      <c r="GN723" s="7"/>
      <c r="GO723" s="7"/>
      <c r="GP723" s="7"/>
      <c r="GQ723" s="7"/>
      <c r="GR723" s="7"/>
      <c r="GS723" s="7"/>
      <c r="GT723" s="7"/>
      <c r="GU723" s="7"/>
      <c r="GV723" s="7"/>
      <c r="GW723" s="7"/>
      <c r="GX723" s="7"/>
      <c r="GY723" s="7"/>
      <c r="GZ723" s="7"/>
      <c r="HA723" s="7"/>
      <c r="HB723" s="7"/>
      <c r="HC723" s="7"/>
      <c r="HD723" s="7"/>
      <c r="HE723" s="7"/>
      <c r="HF723" s="7"/>
      <c r="HG723" s="7"/>
      <c r="HH723" s="7"/>
      <c r="HI723" s="7"/>
      <c r="HJ723" s="7"/>
      <c r="HK723" s="7"/>
      <c r="HL723" s="7"/>
      <c r="HM723" s="7"/>
      <c r="HN723" s="7"/>
      <c r="HO723" s="7"/>
      <c r="HP723" s="7"/>
      <c r="HQ723" s="7"/>
      <c r="HR723" s="7"/>
      <c r="HS723" s="7"/>
      <c r="HT723" s="7"/>
      <c r="HU723" s="7"/>
      <c r="HV723" s="7"/>
      <c r="HW723" s="7"/>
      <c r="HX723" s="7"/>
      <c r="HY723" s="7"/>
      <c r="HZ723" s="7"/>
      <c r="IA723" s="7"/>
      <c r="IB723" s="7"/>
      <c r="IC723" s="7"/>
      <c r="ID723" s="7"/>
      <c r="IE723" s="7"/>
      <c r="IF723" s="7"/>
      <c r="IG723" s="7"/>
      <c r="IH723" s="7"/>
      <c r="II723" s="7"/>
      <c r="IJ723" s="7"/>
      <c r="IK723" s="7"/>
      <c r="IL723" s="7"/>
      <c r="IM723" s="7"/>
    </row>
    <row r="724" spans="1:247" s="7" customFormat="1" ht="45">
      <c r="A724" s="19">
        <v>49</v>
      </c>
      <c r="B724" s="20" t="s">
        <v>4396</v>
      </c>
      <c r="C724" s="31">
        <v>227000</v>
      </c>
      <c r="D724" s="22" t="s">
        <v>120</v>
      </c>
      <c r="E724" s="23" t="s">
        <v>3745</v>
      </c>
      <c r="F724" s="155">
        <f t="shared" si="119"/>
        <v>227000</v>
      </c>
      <c r="G724" s="180"/>
      <c r="H724" s="23"/>
      <c r="I724" s="23"/>
      <c r="J724" s="29"/>
    </row>
    <row r="725" spans="1:247" s="7" customFormat="1" ht="75">
      <c r="A725" s="19">
        <v>50</v>
      </c>
      <c r="B725" s="20" t="s">
        <v>4368</v>
      </c>
      <c r="C725" s="21">
        <v>225000</v>
      </c>
      <c r="D725" s="22" t="s">
        <v>120</v>
      </c>
      <c r="E725" s="23" t="s">
        <v>3745</v>
      </c>
      <c r="F725" s="155">
        <f t="shared" si="119"/>
        <v>225000</v>
      </c>
      <c r="G725" s="180"/>
      <c r="H725" s="23"/>
      <c r="I725" s="23"/>
      <c r="J725" s="29"/>
    </row>
    <row r="726" spans="1:247" s="7" customFormat="1" ht="30">
      <c r="A726" s="19">
        <v>51</v>
      </c>
      <c r="B726" s="20" t="s">
        <v>4264</v>
      </c>
      <c r="C726" s="21">
        <v>221000</v>
      </c>
      <c r="D726" s="22" t="s">
        <v>120</v>
      </c>
      <c r="E726" s="23" t="s">
        <v>3745</v>
      </c>
      <c r="F726" s="155">
        <f t="shared" si="119"/>
        <v>221000</v>
      </c>
      <c r="G726" s="180"/>
      <c r="H726" s="23"/>
      <c r="I726" s="23"/>
      <c r="J726" s="29"/>
    </row>
    <row r="727" spans="1:247" s="7" customFormat="1" ht="75">
      <c r="A727" s="19">
        <v>52</v>
      </c>
      <c r="B727" s="22" t="s">
        <v>4288</v>
      </c>
      <c r="C727" s="21">
        <v>209000</v>
      </c>
      <c r="D727" s="22" t="s">
        <v>120</v>
      </c>
      <c r="E727" s="23" t="s">
        <v>3745</v>
      </c>
      <c r="F727" s="155">
        <f t="shared" si="119"/>
        <v>209000</v>
      </c>
      <c r="G727" s="180"/>
      <c r="H727" s="23"/>
      <c r="I727" s="23"/>
      <c r="J727" s="29"/>
    </row>
    <row r="728" spans="1:247" s="7" customFormat="1" ht="30">
      <c r="A728" s="19">
        <v>53</v>
      </c>
      <c r="B728" s="20" t="s">
        <v>4089</v>
      </c>
      <c r="C728" s="31">
        <v>208000</v>
      </c>
      <c r="D728" s="22" t="s">
        <v>120</v>
      </c>
      <c r="E728" s="23" t="s">
        <v>3745</v>
      </c>
      <c r="F728" s="155">
        <f t="shared" si="119"/>
        <v>208000</v>
      </c>
      <c r="G728" s="180"/>
      <c r="H728" s="23"/>
      <c r="I728" s="23"/>
      <c r="J728" s="29"/>
    </row>
    <row r="729" spans="1:247" s="7" customFormat="1" ht="30">
      <c r="A729" s="19">
        <v>54</v>
      </c>
      <c r="B729" s="22" t="s">
        <v>4070</v>
      </c>
      <c r="C729" s="21">
        <v>200000</v>
      </c>
      <c r="D729" s="22" t="s">
        <v>120</v>
      </c>
      <c r="E729" s="23" t="s">
        <v>3745</v>
      </c>
      <c r="F729" s="155">
        <f t="shared" si="119"/>
        <v>200000</v>
      </c>
      <c r="G729" s="180"/>
      <c r="H729" s="23"/>
      <c r="I729" s="23"/>
      <c r="J729" s="29"/>
    </row>
    <row r="730" spans="1:247" s="7" customFormat="1" ht="75">
      <c r="A730" s="19">
        <v>55</v>
      </c>
      <c r="B730" s="20" t="s">
        <v>4219</v>
      </c>
      <c r="C730" s="21">
        <v>200000</v>
      </c>
      <c r="D730" s="22" t="s">
        <v>120</v>
      </c>
      <c r="E730" s="23" t="s">
        <v>3745</v>
      </c>
      <c r="F730" s="155">
        <f t="shared" si="119"/>
        <v>200000</v>
      </c>
      <c r="G730" s="180"/>
      <c r="H730" s="23"/>
      <c r="I730" s="23"/>
      <c r="J730" s="29"/>
    </row>
    <row r="731" spans="1:247" s="7" customFormat="1" ht="30">
      <c r="A731" s="19">
        <v>56</v>
      </c>
      <c r="B731" s="22" t="s">
        <v>4221</v>
      </c>
      <c r="C731" s="21">
        <v>200000</v>
      </c>
      <c r="D731" s="22" t="s">
        <v>120</v>
      </c>
      <c r="E731" s="23" t="s">
        <v>3745</v>
      </c>
      <c r="F731" s="155">
        <f t="shared" si="119"/>
        <v>200000</v>
      </c>
      <c r="G731" s="180"/>
      <c r="H731" s="23"/>
      <c r="I731" s="23"/>
      <c r="J731" s="29"/>
    </row>
    <row r="732" spans="1:247" s="7" customFormat="1" ht="45">
      <c r="A732" s="19">
        <v>57</v>
      </c>
      <c r="B732" s="22" t="s">
        <v>4258</v>
      </c>
      <c r="C732" s="21">
        <v>200000</v>
      </c>
      <c r="D732" s="22" t="s">
        <v>120</v>
      </c>
      <c r="E732" s="23" t="s">
        <v>3745</v>
      </c>
      <c r="F732" s="21">
        <f t="shared" si="119"/>
        <v>200000</v>
      </c>
      <c r="G732" s="23"/>
      <c r="H732" s="23"/>
      <c r="I732" s="23"/>
      <c r="J732" s="22"/>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0"/>
      <c r="BM732" s="10"/>
      <c r="BN732" s="10"/>
      <c r="BO732" s="10"/>
      <c r="BP732" s="10"/>
      <c r="BQ732" s="10"/>
      <c r="BR732" s="10"/>
      <c r="BS732" s="10"/>
      <c r="BT732" s="10"/>
      <c r="BU732" s="10"/>
      <c r="BV732" s="10"/>
      <c r="BW732" s="10"/>
      <c r="BX732" s="10"/>
      <c r="BY732" s="10"/>
      <c r="BZ732" s="10"/>
      <c r="CA732" s="10"/>
      <c r="CB732" s="10"/>
      <c r="CC732" s="10"/>
      <c r="CD732" s="10"/>
      <c r="CE732" s="10"/>
      <c r="CF732" s="10"/>
      <c r="CG732" s="10"/>
      <c r="CH732" s="10"/>
      <c r="CI732" s="10"/>
      <c r="CJ732" s="10"/>
      <c r="CK732" s="10"/>
      <c r="CL732" s="10"/>
      <c r="CM732" s="10"/>
      <c r="CN732" s="10"/>
      <c r="CO732" s="10"/>
      <c r="CP732" s="10"/>
      <c r="CQ732" s="10"/>
      <c r="CR732" s="10"/>
      <c r="CS732" s="10"/>
      <c r="CT732" s="10"/>
      <c r="CU732" s="10"/>
      <c r="CV732" s="10"/>
      <c r="CW732" s="10"/>
      <c r="CX732" s="10"/>
      <c r="CY732" s="10"/>
      <c r="CZ732" s="10"/>
      <c r="DA732" s="10"/>
      <c r="DB732" s="10"/>
      <c r="DC732" s="10"/>
      <c r="DD732" s="10"/>
      <c r="DE732" s="10"/>
      <c r="DF732" s="10"/>
      <c r="DG732" s="10"/>
      <c r="DH732" s="10"/>
      <c r="DI732" s="10"/>
      <c r="DJ732" s="10"/>
      <c r="DK732" s="10"/>
      <c r="DL732" s="10"/>
      <c r="DM732" s="10"/>
      <c r="DN732" s="10"/>
      <c r="DO732" s="10"/>
      <c r="DP732" s="10"/>
      <c r="DQ732" s="10"/>
      <c r="DR732" s="10"/>
      <c r="DS732" s="10"/>
      <c r="DT732" s="10"/>
      <c r="DU732" s="10"/>
      <c r="DV732" s="10"/>
      <c r="DW732" s="10"/>
      <c r="DX732" s="10"/>
      <c r="DY732" s="10"/>
      <c r="DZ732" s="10"/>
      <c r="EA732" s="10"/>
      <c r="EB732" s="10"/>
      <c r="EC732" s="10"/>
      <c r="ED732" s="10"/>
      <c r="EE732" s="10"/>
      <c r="EF732" s="10"/>
      <c r="EG732" s="10"/>
      <c r="EH732" s="10"/>
      <c r="EI732" s="10"/>
      <c r="EJ732" s="10"/>
      <c r="EK732" s="10"/>
      <c r="EL732" s="10"/>
      <c r="EM732" s="10"/>
      <c r="EN732" s="10"/>
      <c r="EO732" s="10"/>
      <c r="EP732" s="10"/>
      <c r="EQ732" s="10"/>
      <c r="ER732" s="10"/>
      <c r="ES732" s="10"/>
      <c r="ET732" s="10"/>
      <c r="EU732" s="10"/>
      <c r="EV732" s="10"/>
      <c r="EW732" s="10"/>
      <c r="EX732" s="10"/>
      <c r="EY732" s="10"/>
      <c r="EZ732" s="10"/>
      <c r="FA732" s="10"/>
      <c r="FB732" s="10"/>
      <c r="FC732" s="10"/>
      <c r="FD732" s="10"/>
      <c r="FE732" s="10"/>
      <c r="FF732" s="10"/>
      <c r="FG732" s="10"/>
      <c r="FH732" s="10"/>
      <c r="FI732" s="10"/>
      <c r="FJ732" s="10"/>
      <c r="FK732" s="10"/>
      <c r="FL732" s="10"/>
      <c r="FM732" s="10"/>
      <c r="FN732" s="10"/>
      <c r="FO732" s="10"/>
      <c r="FP732" s="10"/>
      <c r="FQ732" s="10"/>
      <c r="FR732" s="10"/>
      <c r="FS732" s="10"/>
      <c r="FT732" s="10"/>
      <c r="FU732" s="10"/>
      <c r="FV732" s="10"/>
      <c r="FW732" s="10"/>
      <c r="FX732" s="10"/>
      <c r="FY732" s="10"/>
      <c r="FZ732" s="10"/>
      <c r="GA732" s="10"/>
      <c r="GB732" s="10"/>
      <c r="GC732" s="10"/>
      <c r="GD732" s="10"/>
      <c r="GE732" s="10"/>
      <c r="GF732" s="10"/>
      <c r="GG732" s="10"/>
      <c r="GH732" s="10"/>
      <c r="GI732" s="10"/>
      <c r="GJ732" s="10"/>
      <c r="GK732" s="10"/>
      <c r="GL732" s="10"/>
      <c r="GM732" s="10"/>
      <c r="GN732" s="10"/>
      <c r="GO732" s="10"/>
      <c r="GP732" s="10"/>
      <c r="GQ732" s="10"/>
      <c r="GR732" s="10"/>
      <c r="GS732" s="10"/>
      <c r="GT732" s="10"/>
      <c r="GU732" s="10"/>
      <c r="GV732" s="10"/>
      <c r="GW732" s="10"/>
      <c r="GX732" s="10"/>
      <c r="GY732" s="10"/>
      <c r="GZ732" s="10"/>
      <c r="HA732" s="10"/>
      <c r="HB732" s="10"/>
      <c r="HC732" s="10"/>
      <c r="HD732" s="10"/>
      <c r="HE732" s="10"/>
      <c r="HF732" s="10"/>
      <c r="HG732" s="10"/>
      <c r="HH732" s="10"/>
      <c r="HI732" s="10"/>
      <c r="HJ732" s="10"/>
      <c r="HK732" s="10"/>
      <c r="HL732" s="10"/>
      <c r="HM732" s="10"/>
      <c r="HN732" s="10"/>
      <c r="HO732" s="10"/>
      <c r="HP732" s="10"/>
      <c r="HQ732" s="10"/>
      <c r="HR732" s="10"/>
      <c r="HS732" s="10"/>
      <c r="HT732" s="10"/>
      <c r="HU732" s="10"/>
      <c r="HV732" s="10"/>
      <c r="HW732" s="10"/>
      <c r="HX732" s="10"/>
      <c r="HY732" s="10"/>
      <c r="HZ732" s="10"/>
      <c r="IA732" s="10"/>
      <c r="IB732" s="10"/>
      <c r="IC732" s="10"/>
      <c r="ID732" s="10"/>
      <c r="IE732" s="10"/>
      <c r="IF732" s="10"/>
      <c r="IG732" s="10"/>
      <c r="IH732" s="10"/>
      <c r="II732" s="10"/>
      <c r="IJ732" s="10"/>
      <c r="IK732" s="10"/>
      <c r="IL732" s="10"/>
      <c r="IM732" s="10"/>
    </row>
    <row r="733" spans="1:247" s="7" customFormat="1" ht="75">
      <c r="A733" s="19">
        <v>58</v>
      </c>
      <c r="B733" s="22" t="s">
        <v>4295</v>
      </c>
      <c r="C733" s="21">
        <v>180000</v>
      </c>
      <c r="D733" s="22" t="s">
        <v>118</v>
      </c>
      <c r="E733" s="23" t="s">
        <v>109</v>
      </c>
      <c r="F733" s="155">
        <f t="shared" si="119"/>
        <v>180000</v>
      </c>
      <c r="G733" s="180"/>
      <c r="H733" s="23"/>
      <c r="I733" s="23"/>
      <c r="J733" s="29"/>
    </row>
    <row r="734" spans="1:247" s="7" customFormat="1" ht="30">
      <c r="A734" s="19">
        <v>59</v>
      </c>
      <c r="B734" s="22" t="s">
        <v>4257</v>
      </c>
      <c r="C734" s="21">
        <v>165000</v>
      </c>
      <c r="D734" s="22" t="s">
        <v>120</v>
      </c>
      <c r="E734" s="23" t="s">
        <v>3745</v>
      </c>
      <c r="F734" s="21">
        <f t="shared" si="119"/>
        <v>165000</v>
      </c>
      <c r="G734" s="23"/>
      <c r="H734" s="23"/>
      <c r="I734" s="23"/>
      <c r="J734" s="22"/>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0"/>
      <c r="BM734" s="10"/>
      <c r="BN734" s="10"/>
      <c r="BO734" s="10"/>
      <c r="BP734" s="10"/>
      <c r="BQ734" s="10"/>
      <c r="BR734" s="10"/>
      <c r="BS734" s="10"/>
      <c r="BT734" s="10"/>
      <c r="BU734" s="10"/>
      <c r="BV734" s="10"/>
      <c r="BW734" s="10"/>
      <c r="BX734" s="10"/>
      <c r="BY734" s="10"/>
      <c r="BZ734" s="10"/>
      <c r="CA734" s="10"/>
      <c r="CB734" s="10"/>
      <c r="CC734" s="10"/>
      <c r="CD734" s="10"/>
      <c r="CE734" s="10"/>
      <c r="CF734" s="10"/>
      <c r="CG734" s="10"/>
      <c r="CH734" s="10"/>
      <c r="CI734" s="10"/>
      <c r="CJ734" s="10"/>
      <c r="CK734" s="10"/>
      <c r="CL734" s="10"/>
      <c r="CM734" s="10"/>
      <c r="CN734" s="10"/>
      <c r="CO734" s="10"/>
      <c r="CP734" s="10"/>
      <c r="CQ734" s="10"/>
      <c r="CR734" s="10"/>
      <c r="CS734" s="10"/>
      <c r="CT734" s="10"/>
      <c r="CU734" s="10"/>
      <c r="CV734" s="10"/>
      <c r="CW734" s="10"/>
      <c r="CX734" s="10"/>
      <c r="CY734" s="10"/>
      <c r="CZ734" s="10"/>
      <c r="DA734" s="10"/>
      <c r="DB734" s="10"/>
      <c r="DC734" s="10"/>
      <c r="DD734" s="10"/>
      <c r="DE734" s="10"/>
      <c r="DF734" s="10"/>
      <c r="DG734" s="10"/>
      <c r="DH734" s="10"/>
      <c r="DI734" s="10"/>
      <c r="DJ734" s="10"/>
      <c r="DK734" s="10"/>
      <c r="DL734" s="10"/>
      <c r="DM734" s="10"/>
      <c r="DN734" s="10"/>
      <c r="DO734" s="10"/>
      <c r="DP734" s="10"/>
      <c r="DQ734" s="10"/>
      <c r="DR734" s="10"/>
      <c r="DS734" s="10"/>
      <c r="DT734" s="10"/>
      <c r="DU734" s="10"/>
      <c r="DV734" s="10"/>
      <c r="DW734" s="10"/>
      <c r="DX734" s="10"/>
      <c r="DY734" s="10"/>
      <c r="DZ734" s="10"/>
      <c r="EA734" s="10"/>
      <c r="EB734" s="10"/>
      <c r="EC734" s="10"/>
      <c r="ED734" s="10"/>
      <c r="EE734" s="10"/>
      <c r="EF734" s="10"/>
      <c r="EG734" s="10"/>
      <c r="EH734" s="10"/>
      <c r="EI734" s="10"/>
      <c r="EJ734" s="10"/>
      <c r="EK734" s="10"/>
      <c r="EL734" s="10"/>
      <c r="EM734" s="10"/>
      <c r="EN734" s="10"/>
      <c r="EO734" s="10"/>
      <c r="EP734" s="10"/>
      <c r="EQ734" s="10"/>
      <c r="ER734" s="10"/>
      <c r="ES734" s="10"/>
      <c r="ET734" s="10"/>
      <c r="EU734" s="10"/>
      <c r="EV734" s="10"/>
      <c r="EW734" s="10"/>
      <c r="EX734" s="10"/>
      <c r="EY734" s="10"/>
      <c r="EZ734" s="10"/>
      <c r="FA734" s="10"/>
      <c r="FB734" s="10"/>
      <c r="FC734" s="10"/>
      <c r="FD734" s="10"/>
      <c r="FE734" s="10"/>
      <c r="FF734" s="10"/>
      <c r="FG734" s="10"/>
      <c r="FH734" s="10"/>
      <c r="FI734" s="10"/>
      <c r="FJ734" s="10"/>
      <c r="FK734" s="10"/>
      <c r="FL734" s="10"/>
      <c r="FM734" s="10"/>
      <c r="FN734" s="10"/>
      <c r="FO734" s="10"/>
      <c r="FP734" s="10"/>
      <c r="FQ734" s="10"/>
      <c r="FR734" s="10"/>
      <c r="FS734" s="10"/>
      <c r="FT734" s="10"/>
      <c r="FU734" s="10"/>
      <c r="FV734" s="10"/>
      <c r="FW734" s="10"/>
      <c r="FX734" s="10"/>
      <c r="FY734" s="10"/>
      <c r="FZ734" s="10"/>
      <c r="GA734" s="10"/>
      <c r="GB734" s="10"/>
      <c r="GC734" s="10"/>
      <c r="GD734" s="10"/>
      <c r="GE734" s="10"/>
      <c r="GF734" s="10"/>
      <c r="GG734" s="10"/>
      <c r="GH734" s="10"/>
      <c r="GI734" s="10"/>
      <c r="GJ734" s="10"/>
      <c r="GK734" s="10"/>
      <c r="GL734" s="10"/>
      <c r="GM734" s="10"/>
      <c r="GN734" s="10"/>
      <c r="GO734" s="10"/>
      <c r="GP734" s="10"/>
      <c r="GQ734" s="10"/>
      <c r="GR734" s="10"/>
      <c r="GS734" s="10"/>
      <c r="GT734" s="10"/>
      <c r="GU734" s="10"/>
      <c r="GV734" s="10"/>
      <c r="GW734" s="10"/>
      <c r="GX734" s="10"/>
      <c r="GY734" s="10"/>
      <c r="GZ734" s="10"/>
      <c r="HA734" s="10"/>
      <c r="HB734" s="10"/>
      <c r="HC734" s="10"/>
      <c r="HD734" s="10"/>
      <c r="HE734" s="10"/>
      <c r="HF734" s="10"/>
      <c r="HG734" s="10"/>
      <c r="HH734" s="10"/>
      <c r="HI734" s="10"/>
      <c r="HJ734" s="10"/>
      <c r="HK734" s="10"/>
      <c r="HL734" s="10"/>
      <c r="HM734" s="10"/>
      <c r="HN734" s="10"/>
      <c r="HO734" s="10"/>
      <c r="HP734" s="10"/>
      <c r="HQ734" s="10"/>
      <c r="HR734" s="10"/>
      <c r="HS734" s="10"/>
      <c r="HT734" s="10"/>
      <c r="HU734" s="10"/>
      <c r="HV734" s="10"/>
      <c r="HW734" s="10"/>
      <c r="HX734" s="10"/>
      <c r="HY734" s="10"/>
      <c r="HZ734" s="10"/>
      <c r="IA734" s="10"/>
      <c r="IB734" s="10"/>
      <c r="IC734" s="10"/>
      <c r="ID734" s="10"/>
      <c r="IE734" s="10"/>
      <c r="IF734" s="10"/>
      <c r="IG734" s="10"/>
      <c r="IH734" s="10"/>
      <c r="II734" s="10"/>
      <c r="IJ734" s="10"/>
      <c r="IK734" s="10"/>
      <c r="IL734" s="10"/>
      <c r="IM734" s="10"/>
    </row>
    <row r="735" spans="1:247" s="7" customFormat="1" ht="45">
      <c r="A735" s="19">
        <v>60</v>
      </c>
      <c r="B735" s="22" t="s">
        <v>4281</v>
      </c>
      <c r="C735" s="21">
        <v>165000</v>
      </c>
      <c r="D735" s="22" t="s">
        <v>120</v>
      </c>
      <c r="E735" s="23" t="s">
        <v>3745</v>
      </c>
      <c r="F735" s="155">
        <f t="shared" si="119"/>
        <v>165000</v>
      </c>
      <c r="G735" s="180"/>
      <c r="H735" s="23"/>
      <c r="I735" s="23"/>
      <c r="J735" s="29"/>
    </row>
    <row r="736" spans="1:247" s="7" customFormat="1" ht="30">
      <c r="A736" s="19">
        <v>61</v>
      </c>
      <c r="B736" s="20" t="s">
        <v>3987</v>
      </c>
      <c r="C736" s="31">
        <v>160000</v>
      </c>
      <c r="D736" s="22" t="s">
        <v>120</v>
      </c>
      <c r="E736" s="23" t="s">
        <v>3745</v>
      </c>
      <c r="F736" s="155">
        <f t="shared" si="119"/>
        <v>160000</v>
      </c>
      <c r="G736" s="180"/>
      <c r="H736" s="23"/>
      <c r="I736" s="23"/>
      <c r="J736" s="29"/>
    </row>
    <row r="737" spans="1:247" s="7" customFormat="1" ht="90">
      <c r="A737" s="19">
        <v>62</v>
      </c>
      <c r="B737" s="22" t="s">
        <v>4256</v>
      </c>
      <c r="C737" s="21">
        <v>150000</v>
      </c>
      <c r="D737" s="22" t="s">
        <v>120</v>
      </c>
      <c r="E737" s="23" t="s">
        <v>3745</v>
      </c>
      <c r="F737" s="21">
        <f t="shared" si="119"/>
        <v>150000</v>
      </c>
      <c r="G737" s="23"/>
      <c r="H737" s="23"/>
      <c r="I737" s="23"/>
      <c r="J737" s="22"/>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0"/>
      <c r="BN737" s="10"/>
      <c r="BO737" s="10"/>
      <c r="BP737" s="10"/>
      <c r="BQ737" s="10"/>
      <c r="BR737" s="10"/>
      <c r="BS737" s="10"/>
      <c r="BT737" s="10"/>
      <c r="BU737" s="10"/>
      <c r="BV737" s="10"/>
      <c r="BW737" s="10"/>
      <c r="BX737" s="10"/>
      <c r="BY737" s="10"/>
      <c r="BZ737" s="10"/>
      <c r="CA737" s="10"/>
      <c r="CB737" s="10"/>
      <c r="CC737" s="10"/>
      <c r="CD737" s="10"/>
      <c r="CE737" s="10"/>
      <c r="CF737" s="10"/>
      <c r="CG737" s="10"/>
      <c r="CH737" s="10"/>
      <c r="CI737" s="10"/>
      <c r="CJ737" s="10"/>
      <c r="CK737" s="10"/>
      <c r="CL737" s="10"/>
      <c r="CM737" s="10"/>
      <c r="CN737" s="10"/>
      <c r="CO737" s="10"/>
      <c r="CP737" s="10"/>
      <c r="CQ737" s="10"/>
      <c r="CR737" s="10"/>
      <c r="CS737" s="10"/>
      <c r="CT737" s="10"/>
      <c r="CU737" s="10"/>
      <c r="CV737" s="10"/>
      <c r="CW737" s="10"/>
      <c r="CX737" s="10"/>
      <c r="CY737" s="10"/>
      <c r="CZ737" s="10"/>
      <c r="DA737" s="10"/>
      <c r="DB737" s="10"/>
      <c r="DC737" s="10"/>
      <c r="DD737" s="10"/>
      <c r="DE737" s="10"/>
      <c r="DF737" s="10"/>
      <c r="DG737" s="10"/>
      <c r="DH737" s="10"/>
      <c r="DI737" s="10"/>
      <c r="DJ737" s="10"/>
      <c r="DK737" s="10"/>
      <c r="DL737" s="10"/>
      <c r="DM737" s="10"/>
      <c r="DN737" s="10"/>
      <c r="DO737" s="10"/>
      <c r="DP737" s="10"/>
      <c r="DQ737" s="10"/>
      <c r="DR737" s="10"/>
      <c r="DS737" s="10"/>
      <c r="DT737" s="10"/>
      <c r="DU737" s="10"/>
      <c r="DV737" s="10"/>
      <c r="DW737" s="10"/>
      <c r="DX737" s="10"/>
      <c r="DY737" s="10"/>
      <c r="DZ737" s="10"/>
      <c r="EA737" s="10"/>
      <c r="EB737" s="10"/>
      <c r="EC737" s="10"/>
      <c r="ED737" s="10"/>
      <c r="EE737" s="10"/>
      <c r="EF737" s="10"/>
      <c r="EG737" s="10"/>
      <c r="EH737" s="10"/>
      <c r="EI737" s="10"/>
      <c r="EJ737" s="10"/>
      <c r="EK737" s="10"/>
      <c r="EL737" s="10"/>
      <c r="EM737" s="10"/>
      <c r="EN737" s="10"/>
      <c r="EO737" s="10"/>
      <c r="EP737" s="10"/>
      <c r="EQ737" s="10"/>
      <c r="ER737" s="10"/>
      <c r="ES737" s="10"/>
      <c r="ET737" s="10"/>
      <c r="EU737" s="10"/>
      <c r="EV737" s="10"/>
      <c r="EW737" s="10"/>
      <c r="EX737" s="10"/>
      <c r="EY737" s="10"/>
      <c r="EZ737" s="10"/>
      <c r="FA737" s="10"/>
      <c r="FB737" s="10"/>
      <c r="FC737" s="10"/>
      <c r="FD737" s="10"/>
      <c r="FE737" s="10"/>
      <c r="FF737" s="10"/>
      <c r="FG737" s="10"/>
      <c r="FH737" s="10"/>
      <c r="FI737" s="10"/>
      <c r="FJ737" s="10"/>
      <c r="FK737" s="10"/>
      <c r="FL737" s="10"/>
      <c r="FM737" s="10"/>
      <c r="FN737" s="10"/>
      <c r="FO737" s="10"/>
      <c r="FP737" s="10"/>
      <c r="FQ737" s="10"/>
      <c r="FR737" s="10"/>
      <c r="FS737" s="10"/>
      <c r="FT737" s="10"/>
      <c r="FU737" s="10"/>
      <c r="FV737" s="10"/>
      <c r="FW737" s="10"/>
      <c r="FX737" s="10"/>
      <c r="FY737" s="10"/>
      <c r="FZ737" s="10"/>
      <c r="GA737" s="10"/>
      <c r="GB737" s="10"/>
      <c r="GC737" s="10"/>
      <c r="GD737" s="10"/>
      <c r="GE737" s="10"/>
      <c r="GF737" s="10"/>
      <c r="GG737" s="10"/>
      <c r="GH737" s="10"/>
      <c r="GI737" s="10"/>
      <c r="GJ737" s="10"/>
      <c r="GK737" s="10"/>
      <c r="GL737" s="10"/>
      <c r="GM737" s="10"/>
      <c r="GN737" s="10"/>
      <c r="GO737" s="10"/>
      <c r="GP737" s="10"/>
      <c r="GQ737" s="10"/>
      <c r="GR737" s="10"/>
      <c r="GS737" s="10"/>
      <c r="GT737" s="10"/>
      <c r="GU737" s="10"/>
      <c r="GV737" s="10"/>
      <c r="GW737" s="10"/>
      <c r="GX737" s="10"/>
      <c r="GY737" s="10"/>
      <c r="GZ737" s="10"/>
      <c r="HA737" s="10"/>
      <c r="HB737" s="10"/>
      <c r="HC737" s="10"/>
      <c r="HD737" s="10"/>
      <c r="HE737" s="10"/>
      <c r="HF737" s="10"/>
      <c r="HG737" s="10"/>
      <c r="HH737" s="10"/>
      <c r="HI737" s="10"/>
      <c r="HJ737" s="10"/>
      <c r="HK737" s="10"/>
      <c r="HL737" s="10"/>
      <c r="HM737" s="10"/>
      <c r="HN737" s="10"/>
      <c r="HO737" s="10"/>
      <c r="HP737" s="10"/>
      <c r="HQ737" s="10"/>
      <c r="HR737" s="10"/>
      <c r="HS737" s="10"/>
      <c r="HT737" s="10"/>
      <c r="HU737" s="10"/>
      <c r="HV737" s="10"/>
      <c r="HW737" s="10"/>
      <c r="HX737" s="10"/>
      <c r="HY737" s="10"/>
      <c r="HZ737" s="10"/>
      <c r="IA737" s="10"/>
      <c r="IB737" s="10"/>
      <c r="IC737" s="10"/>
      <c r="ID737" s="10"/>
      <c r="IE737" s="10"/>
      <c r="IF737" s="10"/>
      <c r="IG737" s="10"/>
      <c r="IH737" s="10"/>
      <c r="II737" s="10"/>
      <c r="IJ737" s="10"/>
      <c r="IK737" s="10"/>
      <c r="IL737" s="10"/>
      <c r="IM737" s="10"/>
    </row>
    <row r="738" spans="1:247" s="7" customFormat="1" ht="30">
      <c r="A738" s="19">
        <v>63</v>
      </c>
      <c r="B738" s="22" t="s">
        <v>4293</v>
      </c>
      <c r="C738" s="21">
        <v>150000</v>
      </c>
      <c r="D738" s="22" t="s">
        <v>118</v>
      </c>
      <c r="E738" s="23" t="s">
        <v>109</v>
      </c>
      <c r="F738" s="155">
        <f t="shared" si="119"/>
        <v>150000</v>
      </c>
      <c r="G738" s="180"/>
      <c r="H738" s="23"/>
      <c r="I738" s="23"/>
      <c r="J738" s="29"/>
    </row>
    <row r="739" spans="1:247" s="7" customFormat="1" ht="60">
      <c r="A739" s="19">
        <v>64</v>
      </c>
      <c r="B739" s="20" t="s">
        <v>4267</v>
      </c>
      <c r="C739" s="21">
        <v>127000</v>
      </c>
      <c r="D739" s="22" t="s">
        <v>120</v>
      </c>
      <c r="E739" s="23" t="s">
        <v>3745</v>
      </c>
      <c r="F739" s="155">
        <f t="shared" si="119"/>
        <v>127000</v>
      </c>
      <c r="G739" s="180"/>
      <c r="H739" s="23"/>
      <c r="I739" s="23"/>
      <c r="J739" s="29"/>
    </row>
    <row r="740" spans="1:247" s="7" customFormat="1" ht="30">
      <c r="A740" s="19">
        <v>65</v>
      </c>
      <c r="B740" s="20" t="s">
        <v>4191</v>
      </c>
      <c r="C740" s="31">
        <v>120000</v>
      </c>
      <c r="D740" s="22" t="s">
        <v>120</v>
      </c>
      <c r="E740" s="23" t="s">
        <v>3745</v>
      </c>
      <c r="F740" s="155">
        <f t="shared" ref="F740:F771" si="120">SUM(C740:E740)</f>
        <v>120000</v>
      </c>
      <c r="G740" s="180"/>
      <c r="H740" s="23"/>
      <c r="I740" s="23"/>
      <c r="J740" s="29"/>
    </row>
    <row r="741" spans="1:247" s="7" customFormat="1" ht="120">
      <c r="A741" s="19">
        <v>66</v>
      </c>
      <c r="B741" s="20" t="s">
        <v>4088</v>
      </c>
      <c r="C741" s="31">
        <v>110300</v>
      </c>
      <c r="D741" s="22" t="s">
        <v>120</v>
      </c>
      <c r="E741" s="23" t="s">
        <v>3745</v>
      </c>
      <c r="F741" s="155">
        <f t="shared" si="120"/>
        <v>110300</v>
      </c>
      <c r="G741" s="180"/>
      <c r="H741" s="23"/>
      <c r="I741" s="23"/>
      <c r="J741" s="29"/>
    </row>
    <row r="742" spans="1:247" s="7" customFormat="1" ht="60">
      <c r="A742" s="19">
        <v>67</v>
      </c>
      <c r="B742" s="20" t="s">
        <v>4266</v>
      </c>
      <c r="C742" s="21">
        <v>109000</v>
      </c>
      <c r="D742" s="22" t="s">
        <v>120</v>
      </c>
      <c r="E742" s="23" t="s">
        <v>3745</v>
      </c>
      <c r="F742" s="155">
        <f t="shared" si="120"/>
        <v>109000</v>
      </c>
      <c r="G742" s="180"/>
      <c r="H742" s="23"/>
      <c r="I742" s="23"/>
      <c r="J742" s="29"/>
    </row>
    <row r="743" spans="1:247" s="7" customFormat="1" ht="45">
      <c r="A743" s="19">
        <v>68</v>
      </c>
      <c r="B743" s="20" t="s">
        <v>3982</v>
      </c>
      <c r="C743" s="31">
        <v>108000</v>
      </c>
      <c r="D743" s="22" t="s">
        <v>120</v>
      </c>
      <c r="E743" s="23" t="s">
        <v>3745</v>
      </c>
      <c r="F743" s="21">
        <f t="shared" si="120"/>
        <v>108000</v>
      </c>
      <c r="G743" s="23"/>
      <c r="H743" s="23"/>
      <c r="I743" s="23"/>
      <c r="J743" s="28"/>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c r="CK743" s="9"/>
      <c r="CL743" s="9"/>
      <c r="CM743" s="9"/>
      <c r="CN743" s="9"/>
      <c r="CO743" s="9"/>
      <c r="CP743" s="9"/>
      <c r="CQ743" s="9"/>
      <c r="CR743" s="9"/>
      <c r="CS743" s="9"/>
      <c r="CT743" s="9"/>
      <c r="CU743" s="9"/>
      <c r="CV743" s="9"/>
      <c r="CW743" s="9"/>
      <c r="CX743" s="9"/>
      <c r="CY743" s="9"/>
      <c r="CZ743" s="9"/>
      <c r="DA743" s="9"/>
      <c r="DB743" s="9"/>
      <c r="DC743" s="9"/>
      <c r="DD743" s="9"/>
      <c r="DE743" s="9"/>
      <c r="DF743" s="9"/>
      <c r="DG743" s="9"/>
      <c r="DH743" s="9"/>
      <c r="DI743" s="9"/>
      <c r="DJ743" s="9"/>
      <c r="DK743" s="9"/>
      <c r="DL743" s="9"/>
      <c r="DM743" s="9"/>
      <c r="DN743" s="9"/>
      <c r="DO743" s="9"/>
      <c r="DP743" s="9"/>
      <c r="DQ743" s="9"/>
      <c r="DR743" s="9"/>
      <c r="DS743" s="9"/>
      <c r="DT743" s="9"/>
      <c r="DU743" s="9"/>
      <c r="DV743" s="9"/>
      <c r="DW743" s="9"/>
      <c r="DX743" s="9"/>
      <c r="DY743" s="9"/>
      <c r="DZ743" s="9"/>
      <c r="EA743" s="9"/>
      <c r="EB743" s="9"/>
      <c r="EC743" s="9"/>
      <c r="ED743" s="9"/>
      <c r="EE743" s="9"/>
      <c r="EF743" s="9"/>
      <c r="EG743" s="9"/>
      <c r="EH743" s="9"/>
      <c r="EI743" s="9"/>
      <c r="EJ743" s="9"/>
      <c r="EK743" s="9"/>
      <c r="EL743" s="9"/>
      <c r="EM743" s="9"/>
      <c r="EN743" s="9"/>
      <c r="EO743" s="9"/>
      <c r="EP743" s="9"/>
      <c r="EQ743" s="9"/>
      <c r="ER743" s="9"/>
      <c r="ES743" s="9"/>
      <c r="ET743" s="9"/>
      <c r="EU743" s="9"/>
      <c r="EV743" s="9"/>
      <c r="EW743" s="9"/>
      <c r="EX743" s="9"/>
      <c r="EY743" s="9"/>
      <c r="EZ743" s="9"/>
      <c r="FA743" s="9"/>
      <c r="FB743" s="9"/>
      <c r="FC743" s="9"/>
      <c r="FD743" s="9"/>
      <c r="FE743" s="9"/>
      <c r="FF743" s="9"/>
      <c r="FG743" s="9"/>
      <c r="FH743" s="9"/>
      <c r="FI743" s="9"/>
      <c r="FJ743" s="9"/>
      <c r="FK743" s="9"/>
      <c r="FL743" s="9"/>
      <c r="FM743" s="9"/>
      <c r="FN743" s="9"/>
      <c r="FO743" s="9"/>
      <c r="FP743" s="9"/>
      <c r="FQ743" s="9"/>
      <c r="FR743" s="9"/>
      <c r="FS743" s="9"/>
      <c r="FT743" s="9"/>
      <c r="FU743" s="9"/>
      <c r="FV743" s="9"/>
      <c r="FW743" s="9"/>
      <c r="FX743" s="9"/>
      <c r="FY743" s="9"/>
      <c r="FZ743" s="9"/>
      <c r="GA743" s="9"/>
      <c r="GB743" s="9"/>
      <c r="GC743" s="9"/>
      <c r="GD743" s="9"/>
      <c r="GE743" s="9"/>
      <c r="GF743" s="9"/>
      <c r="GG743" s="9"/>
      <c r="GH743" s="9"/>
      <c r="GI743" s="9"/>
      <c r="GJ743" s="9"/>
      <c r="GK743" s="9"/>
      <c r="GL743" s="9"/>
      <c r="GM743" s="9"/>
      <c r="GN743" s="9"/>
      <c r="GO743" s="9"/>
      <c r="GP743" s="9"/>
      <c r="GQ743" s="9"/>
      <c r="GR743" s="9"/>
      <c r="GS743" s="9"/>
      <c r="GT743" s="9"/>
      <c r="GU743" s="9"/>
      <c r="GV743" s="9"/>
      <c r="GW743" s="9"/>
      <c r="GX743" s="9"/>
      <c r="GY743" s="9"/>
      <c r="GZ743" s="9"/>
      <c r="HA743" s="9"/>
      <c r="HB743" s="9"/>
      <c r="HC743" s="9"/>
      <c r="HD743" s="9"/>
      <c r="HE743" s="9"/>
      <c r="HF743" s="9"/>
      <c r="HG743" s="9"/>
      <c r="HH743" s="9"/>
      <c r="HI743" s="9"/>
      <c r="HJ743" s="9"/>
      <c r="HK743" s="9"/>
      <c r="HL743" s="9"/>
      <c r="HM743" s="9"/>
      <c r="HN743" s="9"/>
      <c r="HO743" s="9"/>
      <c r="HP743" s="9"/>
      <c r="HQ743" s="9"/>
      <c r="HR743" s="9"/>
      <c r="HS743" s="9"/>
      <c r="HT743" s="9"/>
      <c r="HU743" s="9"/>
      <c r="HV743" s="9"/>
      <c r="HW743" s="9"/>
      <c r="HX743" s="9"/>
      <c r="HY743" s="9"/>
      <c r="HZ743" s="9"/>
      <c r="IA743" s="9"/>
      <c r="IB743" s="9"/>
      <c r="IC743" s="9"/>
      <c r="ID743" s="9"/>
      <c r="IE743" s="9"/>
      <c r="IF743" s="9"/>
      <c r="IG743" s="9"/>
      <c r="IH743" s="9"/>
      <c r="II743" s="9"/>
      <c r="IJ743" s="9"/>
      <c r="IK743" s="9"/>
      <c r="IL743" s="9"/>
      <c r="IM743" s="9"/>
    </row>
    <row r="744" spans="1:247" s="7" customFormat="1" ht="45">
      <c r="A744" s="19">
        <v>69</v>
      </c>
      <c r="B744" s="20" t="s">
        <v>4261</v>
      </c>
      <c r="C744" s="21">
        <v>106500</v>
      </c>
      <c r="D744" s="22" t="s">
        <v>120</v>
      </c>
      <c r="E744" s="23" t="s">
        <v>3745</v>
      </c>
      <c r="F744" s="155">
        <f t="shared" si="120"/>
        <v>106500</v>
      </c>
      <c r="G744" s="180"/>
      <c r="H744" s="23"/>
      <c r="I744" s="23"/>
      <c r="J744" s="29"/>
    </row>
    <row r="745" spans="1:247" s="7" customFormat="1" ht="30">
      <c r="A745" s="19">
        <v>70</v>
      </c>
      <c r="B745" s="30" t="s">
        <v>4005</v>
      </c>
      <c r="C745" s="21">
        <v>100000</v>
      </c>
      <c r="D745" s="22" t="s">
        <v>120</v>
      </c>
      <c r="E745" s="23" t="s">
        <v>3745</v>
      </c>
      <c r="F745" s="155">
        <f t="shared" si="120"/>
        <v>100000</v>
      </c>
      <c r="G745" s="180"/>
      <c r="H745" s="23"/>
      <c r="I745" s="23"/>
      <c r="J745" s="29"/>
    </row>
    <row r="746" spans="1:247" s="7" customFormat="1" ht="45">
      <c r="A746" s="19">
        <v>71</v>
      </c>
      <c r="B746" s="26" t="s">
        <v>3992</v>
      </c>
      <c r="C746" s="27">
        <v>100000</v>
      </c>
      <c r="D746" s="22" t="s">
        <v>121</v>
      </c>
      <c r="E746" s="23" t="s">
        <v>3746</v>
      </c>
      <c r="F746" s="155">
        <f t="shared" si="120"/>
        <v>100000</v>
      </c>
      <c r="G746" s="180"/>
      <c r="H746" s="23"/>
      <c r="I746" s="23"/>
      <c r="J746" s="29"/>
    </row>
    <row r="747" spans="1:247" s="7" customFormat="1" ht="60">
      <c r="A747" s="19">
        <v>72</v>
      </c>
      <c r="B747" s="20" t="s">
        <v>4268</v>
      </c>
      <c r="C747" s="21">
        <v>100000</v>
      </c>
      <c r="D747" s="22" t="s">
        <v>118</v>
      </c>
      <c r="E747" s="23" t="s">
        <v>109</v>
      </c>
      <c r="F747" s="155">
        <f t="shared" si="120"/>
        <v>100000</v>
      </c>
      <c r="G747" s="180"/>
      <c r="H747" s="23"/>
      <c r="I747" s="23"/>
      <c r="J747" s="29"/>
    </row>
    <row r="748" spans="1:247" s="7" customFormat="1" ht="30">
      <c r="A748" s="19">
        <v>73</v>
      </c>
      <c r="B748" s="22" t="s">
        <v>4282</v>
      </c>
      <c r="C748" s="21">
        <v>100000</v>
      </c>
      <c r="D748" s="22" t="s">
        <v>120</v>
      </c>
      <c r="E748" s="23" t="s">
        <v>3745</v>
      </c>
      <c r="F748" s="155">
        <f t="shared" si="120"/>
        <v>100000</v>
      </c>
      <c r="G748" s="180"/>
      <c r="H748" s="23"/>
      <c r="I748" s="23"/>
      <c r="J748" s="29"/>
    </row>
    <row r="749" spans="1:247" s="7" customFormat="1" ht="45">
      <c r="A749" s="19">
        <v>74</v>
      </c>
      <c r="B749" s="22" t="s">
        <v>4296</v>
      </c>
      <c r="C749" s="21">
        <v>100000</v>
      </c>
      <c r="D749" s="22" t="s">
        <v>120</v>
      </c>
      <c r="E749" s="23" t="s">
        <v>3745</v>
      </c>
      <c r="F749" s="155">
        <f t="shared" si="120"/>
        <v>100000</v>
      </c>
      <c r="G749" s="180"/>
      <c r="H749" s="23"/>
      <c r="I749" s="23"/>
      <c r="J749" s="29"/>
    </row>
    <row r="750" spans="1:247" s="7" customFormat="1" ht="45">
      <c r="A750" s="19">
        <v>75</v>
      </c>
      <c r="B750" s="20" t="s">
        <v>3983</v>
      </c>
      <c r="C750" s="31">
        <v>94710</v>
      </c>
      <c r="D750" s="22" t="s">
        <v>120</v>
      </c>
      <c r="E750" s="23" t="s">
        <v>3745</v>
      </c>
      <c r="F750" s="21">
        <f t="shared" si="120"/>
        <v>94710</v>
      </c>
      <c r="G750" s="23"/>
      <c r="H750" s="23"/>
      <c r="I750" s="23"/>
      <c r="J750" s="28"/>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c r="CK750" s="9"/>
      <c r="CL750" s="9"/>
      <c r="CM750" s="9"/>
      <c r="CN750" s="9"/>
      <c r="CO750" s="9"/>
      <c r="CP750" s="9"/>
      <c r="CQ750" s="9"/>
      <c r="CR750" s="9"/>
      <c r="CS750" s="9"/>
      <c r="CT750" s="9"/>
      <c r="CU750" s="9"/>
      <c r="CV750" s="9"/>
      <c r="CW750" s="9"/>
      <c r="CX750" s="9"/>
      <c r="CY750" s="9"/>
      <c r="CZ750" s="9"/>
      <c r="DA750" s="9"/>
      <c r="DB750" s="9"/>
      <c r="DC750" s="9"/>
      <c r="DD750" s="9"/>
      <c r="DE750" s="9"/>
      <c r="DF750" s="9"/>
      <c r="DG750" s="9"/>
      <c r="DH750" s="9"/>
      <c r="DI750" s="9"/>
      <c r="DJ750" s="9"/>
      <c r="DK750" s="9"/>
      <c r="DL750" s="9"/>
      <c r="DM750" s="9"/>
      <c r="DN750" s="9"/>
      <c r="DO750" s="9"/>
      <c r="DP750" s="9"/>
      <c r="DQ750" s="9"/>
      <c r="DR750" s="9"/>
      <c r="DS750" s="9"/>
      <c r="DT750" s="9"/>
      <c r="DU750" s="9"/>
      <c r="DV750" s="9"/>
      <c r="DW750" s="9"/>
      <c r="DX750" s="9"/>
      <c r="DY750" s="9"/>
      <c r="DZ750" s="9"/>
      <c r="EA750" s="9"/>
      <c r="EB750" s="9"/>
      <c r="EC750" s="9"/>
      <c r="ED750" s="9"/>
      <c r="EE750" s="9"/>
      <c r="EF750" s="9"/>
      <c r="EG750" s="9"/>
      <c r="EH750" s="9"/>
      <c r="EI750" s="9"/>
      <c r="EJ750" s="9"/>
      <c r="EK750" s="9"/>
      <c r="EL750" s="9"/>
      <c r="EM750" s="9"/>
      <c r="EN750" s="9"/>
      <c r="EO750" s="9"/>
      <c r="EP750" s="9"/>
      <c r="EQ750" s="9"/>
      <c r="ER750" s="9"/>
      <c r="ES750" s="9"/>
      <c r="ET750" s="9"/>
      <c r="EU750" s="9"/>
      <c r="EV750" s="9"/>
      <c r="EW750" s="9"/>
      <c r="EX750" s="9"/>
      <c r="EY750" s="9"/>
      <c r="EZ750" s="9"/>
      <c r="FA750" s="9"/>
      <c r="FB750" s="9"/>
      <c r="FC750" s="9"/>
      <c r="FD750" s="9"/>
      <c r="FE750" s="9"/>
      <c r="FF750" s="9"/>
      <c r="FG750" s="9"/>
      <c r="FH750" s="9"/>
      <c r="FI750" s="9"/>
      <c r="FJ750" s="9"/>
      <c r="FK750" s="9"/>
      <c r="FL750" s="9"/>
      <c r="FM750" s="9"/>
      <c r="FN750" s="9"/>
      <c r="FO750" s="9"/>
      <c r="FP750" s="9"/>
      <c r="FQ750" s="9"/>
      <c r="FR750" s="9"/>
      <c r="FS750" s="9"/>
      <c r="FT750" s="9"/>
      <c r="FU750" s="9"/>
      <c r="FV750" s="9"/>
      <c r="FW750" s="9"/>
      <c r="FX750" s="9"/>
      <c r="FY750" s="9"/>
      <c r="FZ750" s="9"/>
      <c r="GA750" s="9"/>
      <c r="GB750" s="9"/>
      <c r="GC750" s="9"/>
      <c r="GD750" s="9"/>
      <c r="GE750" s="9"/>
      <c r="GF750" s="9"/>
      <c r="GG750" s="9"/>
      <c r="GH750" s="9"/>
      <c r="GI750" s="9"/>
      <c r="GJ750" s="9"/>
      <c r="GK750" s="9"/>
      <c r="GL750" s="9"/>
      <c r="GM750" s="9"/>
      <c r="GN750" s="9"/>
      <c r="GO750" s="9"/>
      <c r="GP750" s="9"/>
      <c r="GQ750" s="9"/>
      <c r="GR750" s="9"/>
      <c r="GS750" s="9"/>
      <c r="GT750" s="9"/>
      <c r="GU750" s="9"/>
      <c r="GV750" s="9"/>
      <c r="GW750" s="9"/>
      <c r="GX750" s="9"/>
      <c r="GY750" s="9"/>
      <c r="GZ750" s="9"/>
      <c r="HA750" s="9"/>
      <c r="HB750" s="9"/>
      <c r="HC750" s="9"/>
      <c r="HD750" s="9"/>
      <c r="HE750" s="9"/>
      <c r="HF750" s="9"/>
      <c r="HG750" s="9"/>
      <c r="HH750" s="9"/>
      <c r="HI750" s="9"/>
      <c r="HJ750" s="9"/>
      <c r="HK750" s="9"/>
      <c r="HL750" s="9"/>
      <c r="HM750" s="9"/>
      <c r="HN750" s="9"/>
      <c r="HO750" s="9"/>
      <c r="HP750" s="9"/>
      <c r="HQ750" s="9"/>
      <c r="HR750" s="9"/>
      <c r="HS750" s="9"/>
      <c r="HT750" s="9"/>
      <c r="HU750" s="9"/>
      <c r="HV750" s="9"/>
      <c r="HW750" s="9"/>
      <c r="HX750" s="9"/>
      <c r="HY750" s="9"/>
      <c r="HZ750" s="9"/>
      <c r="IA750" s="9"/>
      <c r="IB750" s="9"/>
      <c r="IC750" s="9"/>
      <c r="ID750" s="9"/>
      <c r="IE750" s="9"/>
      <c r="IF750" s="9"/>
      <c r="IG750" s="9"/>
      <c r="IH750" s="9"/>
      <c r="II750" s="9"/>
      <c r="IJ750" s="9"/>
      <c r="IK750" s="9"/>
      <c r="IL750" s="9"/>
      <c r="IM750" s="9"/>
    </row>
    <row r="751" spans="1:247" s="7" customFormat="1" ht="30">
      <c r="A751" s="19">
        <v>76</v>
      </c>
      <c r="B751" s="22" t="s">
        <v>4259</v>
      </c>
      <c r="C751" s="21">
        <v>93000</v>
      </c>
      <c r="D751" s="22" t="s">
        <v>120</v>
      </c>
      <c r="E751" s="23" t="s">
        <v>3745</v>
      </c>
      <c r="F751" s="21">
        <f t="shared" si="120"/>
        <v>93000</v>
      </c>
      <c r="G751" s="23"/>
      <c r="H751" s="23"/>
      <c r="I751" s="23"/>
      <c r="J751" s="22"/>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0"/>
      <c r="BN751" s="10"/>
      <c r="BO751" s="10"/>
      <c r="BP751" s="10"/>
      <c r="BQ751" s="10"/>
      <c r="BR751" s="10"/>
      <c r="BS751" s="10"/>
      <c r="BT751" s="10"/>
      <c r="BU751" s="10"/>
      <c r="BV751" s="10"/>
      <c r="BW751" s="10"/>
      <c r="BX751" s="10"/>
      <c r="BY751" s="10"/>
      <c r="BZ751" s="10"/>
      <c r="CA751" s="10"/>
      <c r="CB751" s="10"/>
      <c r="CC751" s="10"/>
      <c r="CD751" s="10"/>
      <c r="CE751" s="10"/>
      <c r="CF751" s="10"/>
      <c r="CG751" s="10"/>
      <c r="CH751" s="10"/>
      <c r="CI751" s="10"/>
      <c r="CJ751" s="10"/>
      <c r="CK751" s="10"/>
      <c r="CL751" s="10"/>
      <c r="CM751" s="10"/>
      <c r="CN751" s="10"/>
      <c r="CO751" s="10"/>
      <c r="CP751" s="10"/>
      <c r="CQ751" s="10"/>
      <c r="CR751" s="10"/>
      <c r="CS751" s="10"/>
      <c r="CT751" s="10"/>
      <c r="CU751" s="10"/>
      <c r="CV751" s="10"/>
      <c r="CW751" s="10"/>
      <c r="CX751" s="10"/>
      <c r="CY751" s="10"/>
      <c r="CZ751" s="10"/>
      <c r="DA751" s="10"/>
      <c r="DB751" s="10"/>
      <c r="DC751" s="10"/>
      <c r="DD751" s="10"/>
      <c r="DE751" s="10"/>
      <c r="DF751" s="10"/>
      <c r="DG751" s="10"/>
      <c r="DH751" s="10"/>
      <c r="DI751" s="10"/>
      <c r="DJ751" s="10"/>
      <c r="DK751" s="10"/>
      <c r="DL751" s="10"/>
      <c r="DM751" s="10"/>
      <c r="DN751" s="10"/>
      <c r="DO751" s="10"/>
      <c r="DP751" s="10"/>
      <c r="DQ751" s="10"/>
      <c r="DR751" s="10"/>
      <c r="DS751" s="10"/>
      <c r="DT751" s="10"/>
      <c r="DU751" s="10"/>
      <c r="DV751" s="10"/>
      <c r="DW751" s="10"/>
      <c r="DX751" s="10"/>
      <c r="DY751" s="10"/>
      <c r="DZ751" s="10"/>
      <c r="EA751" s="10"/>
      <c r="EB751" s="10"/>
      <c r="EC751" s="10"/>
      <c r="ED751" s="10"/>
      <c r="EE751" s="10"/>
      <c r="EF751" s="10"/>
      <c r="EG751" s="10"/>
      <c r="EH751" s="10"/>
      <c r="EI751" s="10"/>
      <c r="EJ751" s="10"/>
      <c r="EK751" s="10"/>
      <c r="EL751" s="10"/>
      <c r="EM751" s="10"/>
      <c r="EN751" s="10"/>
      <c r="EO751" s="10"/>
      <c r="EP751" s="10"/>
      <c r="EQ751" s="10"/>
      <c r="ER751" s="10"/>
      <c r="ES751" s="10"/>
      <c r="ET751" s="10"/>
      <c r="EU751" s="10"/>
      <c r="EV751" s="10"/>
      <c r="EW751" s="10"/>
      <c r="EX751" s="10"/>
      <c r="EY751" s="10"/>
      <c r="EZ751" s="10"/>
      <c r="FA751" s="10"/>
      <c r="FB751" s="10"/>
      <c r="FC751" s="10"/>
      <c r="FD751" s="10"/>
      <c r="FE751" s="10"/>
      <c r="FF751" s="10"/>
      <c r="FG751" s="10"/>
      <c r="FH751" s="10"/>
      <c r="FI751" s="10"/>
      <c r="FJ751" s="10"/>
      <c r="FK751" s="10"/>
      <c r="FL751" s="10"/>
      <c r="FM751" s="10"/>
      <c r="FN751" s="10"/>
      <c r="FO751" s="10"/>
      <c r="FP751" s="10"/>
      <c r="FQ751" s="10"/>
      <c r="FR751" s="10"/>
      <c r="FS751" s="10"/>
      <c r="FT751" s="10"/>
      <c r="FU751" s="10"/>
      <c r="FV751" s="10"/>
      <c r="FW751" s="10"/>
      <c r="FX751" s="10"/>
      <c r="FY751" s="10"/>
      <c r="FZ751" s="10"/>
      <c r="GA751" s="10"/>
      <c r="GB751" s="10"/>
      <c r="GC751" s="10"/>
      <c r="GD751" s="10"/>
      <c r="GE751" s="10"/>
      <c r="GF751" s="10"/>
      <c r="GG751" s="10"/>
      <c r="GH751" s="10"/>
      <c r="GI751" s="10"/>
      <c r="GJ751" s="10"/>
      <c r="GK751" s="10"/>
      <c r="GL751" s="10"/>
      <c r="GM751" s="10"/>
      <c r="GN751" s="10"/>
      <c r="GO751" s="10"/>
      <c r="GP751" s="10"/>
      <c r="GQ751" s="10"/>
      <c r="GR751" s="10"/>
      <c r="GS751" s="10"/>
      <c r="GT751" s="10"/>
      <c r="GU751" s="10"/>
      <c r="GV751" s="10"/>
      <c r="GW751" s="10"/>
      <c r="GX751" s="10"/>
      <c r="GY751" s="10"/>
      <c r="GZ751" s="10"/>
      <c r="HA751" s="10"/>
      <c r="HB751" s="10"/>
      <c r="HC751" s="10"/>
      <c r="HD751" s="10"/>
      <c r="HE751" s="10"/>
      <c r="HF751" s="10"/>
      <c r="HG751" s="10"/>
      <c r="HH751" s="10"/>
      <c r="HI751" s="10"/>
      <c r="HJ751" s="10"/>
      <c r="HK751" s="10"/>
      <c r="HL751" s="10"/>
      <c r="HM751" s="10"/>
      <c r="HN751" s="10"/>
      <c r="HO751" s="10"/>
      <c r="HP751" s="10"/>
      <c r="HQ751" s="10"/>
      <c r="HR751" s="10"/>
      <c r="HS751" s="10"/>
      <c r="HT751" s="10"/>
      <c r="HU751" s="10"/>
      <c r="HV751" s="10"/>
      <c r="HW751" s="10"/>
      <c r="HX751" s="10"/>
      <c r="HY751" s="10"/>
      <c r="HZ751" s="10"/>
      <c r="IA751" s="10"/>
      <c r="IB751" s="10"/>
      <c r="IC751" s="10"/>
      <c r="ID751" s="10"/>
      <c r="IE751" s="10"/>
      <c r="IF751" s="10"/>
      <c r="IG751" s="10"/>
      <c r="IH751" s="10"/>
      <c r="II751" s="10"/>
      <c r="IJ751" s="10"/>
      <c r="IK751" s="10"/>
      <c r="IL751" s="10"/>
      <c r="IM751" s="10"/>
    </row>
    <row r="752" spans="1:247" s="7" customFormat="1" ht="45">
      <c r="A752" s="19">
        <v>77</v>
      </c>
      <c r="B752" s="22" t="s">
        <v>4302</v>
      </c>
      <c r="C752" s="21">
        <v>91000</v>
      </c>
      <c r="D752" s="22" t="s">
        <v>120</v>
      </c>
      <c r="E752" s="23" t="s">
        <v>3745</v>
      </c>
      <c r="F752" s="155">
        <f t="shared" si="120"/>
        <v>91000</v>
      </c>
      <c r="G752" s="180"/>
      <c r="H752" s="23"/>
      <c r="I752" s="23"/>
      <c r="J752" s="29"/>
    </row>
    <row r="753" spans="1:247" s="7" customFormat="1" ht="45">
      <c r="A753" s="19">
        <v>78</v>
      </c>
      <c r="B753" s="22" t="s">
        <v>4239</v>
      </c>
      <c r="C753" s="21">
        <v>90000</v>
      </c>
      <c r="D753" s="22" t="s">
        <v>120</v>
      </c>
      <c r="E753" s="23" t="s">
        <v>3747</v>
      </c>
      <c r="F753" s="155">
        <f t="shared" si="120"/>
        <v>90000</v>
      </c>
      <c r="G753" s="180"/>
      <c r="H753" s="23"/>
      <c r="I753" s="23"/>
      <c r="J753" s="29"/>
    </row>
    <row r="754" spans="1:247" s="7" customFormat="1" ht="60">
      <c r="A754" s="19">
        <v>79</v>
      </c>
      <c r="B754" s="20" t="s">
        <v>4217</v>
      </c>
      <c r="C754" s="21">
        <v>80000</v>
      </c>
      <c r="D754" s="22" t="s">
        <v>120</v>
      </c>
      <c r="E754" s="23" t="s">
        <v>3745</v>
      </c>
      <c r="F754" s="155">
        <f t="shared" si="120"/>
        <v>80000</v>
      </c>
      <c r="G754" s="180"/>
      <c r="H754" s="23"/>
      <c r="I754" s="23"/>
      <c r="J754" s="29"/>
    </row>
    <row r="755" spans="1:247" s="7" customFormat="1" ht="45">
      <c r="A755" s="19">
        <v>80</v>
      </c>
      <c r="B755" s="26" t="s">
        <v>4226</v>
      </c>
      <c r="C755" s="27">
        <v>80000</v>
      </c>
      <c r="D755" s="22" t="s">
        <v>120</v>
      </c>
      <c r="E755" s="23" t="s">
        <v>3745</v>
      </c>
      <c r="F755" s="21">
        <f t="shared" si="120"/>
        <v>80000</v>
      </c>
      <c r="G755" s="23"/>
      <c r="H755" s="23"/>
      <c r="I755" s="23"/>
      <c r="J755" s="23"/>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c r="DA755" s="12"/>
      <c r="DB755" s="12"/>
      <c r="DC755" s="12"/>
      <c r="DD755" s="12"/>
      <c r="DE755" s="12"/>
      <c r="DF755" s="12"/>
      <c r="DG755" s="12"/>
      <c r="DH755" s="12"/>
      <c r="DI755" s="12"/>
      <c r="DJ755" s="12"/>
      <c r="DK755" s="12"/>
      <c r="DL755" s="12"/>
      <c r="DM755" s="12"/>
      <c r="DN755" s="12"/>
      <c r="DO755" s="12"/>
      <c r="DP755" s="12"/>
      <c r="DQ755" s="12"/>
      <c r="DR755" s="12"/>
      <c r="DS755" s="12"/>
      <c r="DT755" s="12"/>
      <c r="DU755" s="12"/>
      <c r="DV755" s="12"/>
      <c r="DW755" s="12"/>
      <c r="DX755" s="12"/>
      <c r="DY755" s="12"/>
      <c r="DZ755" s="12"/>
      <c r="EA755" s="12"/>
      <c r="EB755" s="12"/>
      <c r="EC755" s="12"/>
      <c r="ED755" s="12"/>
      <c r="EE755" s="12"/>
      <c r="EF755" s="12"/>
      <c r="EG755" s="12"/>
      <c r="EH755" s="12"/>
      <c r="EI755" s="12"/>
      <c r="EJ755" s="12"/>
      <c r="EK755" s="12"/>
      <c r="EL755" s="12"/>
      <c r="EM755" s="12"/>
      <c r="EN755" s="12"/>
      <c r="EO755" s="12"/>
      <c r="EP755" s="12"/>
      <c r="EQ755" s="12"/>
      <c r="ER755" s="12"/>
      <c r="ES755" s="12"/>
      <c r="ET755" s="12"/>
      <c r="EU755" s="12"/>
      <c r="EV755" s="12"/>
      <c r="EW755" s="12"/>
      <c r="EX755" s="12"/>
      <c r="EY755" s="12"/>
      <c r="EZ755" s="12"/>
      <c r="FA755" s="12"/>
      <c r="FB755" s="12"/>
      <c r="FC755" s="12"/>
      <c r="FD755" s="12"/>
      <c r="FE755" s="12"/>
      <c r="FF755" s="12"/>
      <c r="FG755" s="12"/>
      <c r="FH755" s="12"/>
      <c r="FI755" s="12"/>
      <c r="FJ755" s="12"/>
      <c r="FK755" s="12"/>
      <c r="FL755" s="12"/>
      <c r="FM755" s="12"/>
      <c r="FN755" s="12"/>
      <c r="FO755" s="12"/>
      <c r="FP755" s="12"/>
      <c r="FQ755" s="12"/>
      <c r="FR755" s="12"/>
      <c r="FS755" s="12"/>
      <c r="FT755" s="12"/>
      <c r="FU755" s="12"/>
      <c r="FV755" s="12"/>
      <c r="FW755" s="12"/>
      <c r="FX755" s="12"/>
      <c r="FY755" s="12"/>
      <c r="FZ755" s="12"/>
      <c r="GA755" s="12"/>
      <c r="GB755" s="12"/>
      <c r="GC755" s="12"/>
      <c r="GD755" s="12"/>
      <c r="GE755" s="12"/>
      <c r="GF755" s="12"/>
      <c r="GG755" s="12"/>
      <c r="GH755" s="12"/>
      <c r="GI755" s="12"/>
      <c r="GJ755" s="12"/>
      <c r="GK755" s="12"/>
      <c r="GL755" s="12"/>
      <c r="GM755" s="12"/>
      <c r="GN755" s="12"/>
      <c r="GO755" s="12"/>
      <c r="GP755" s="12"/>
      <c r="GQ755" s="12"/>
      <c r="GR755" s="12"/>
      <c r="GS755" s="12"/>
      <c r="GT755" s="12"/>
      <c r="GU755" s="12"/>
      <c r="GV755" s="12"/>
      <c r="GW755" s="12"/>
      <c r="GX755" s="12"/>
      <c r="GY755" s="12"/>
      <c r="GZ755" s="12"/>
      <c r="HA755" s="12"/>
      <c r="HB755" s="12"/>
      <c r="HC755" s="12"/>
      <c r="HD755" s="12"/>
      <c r="HE755" s="12"/>
      <c r="HF755" s="12"/>
      <c r="HG755" s="12"/>
      <c r="HH755" s="12"/>
      <c r="HI755" s="12"/>
      <c r="HJ755" s="12"/>
      <c r="HK755" s="12"/>
      <c r="HL755" s="12"/>
      <c r="HM755" s="12"/>
      <c r="HN755" s="12"/>
      <c r="HO755" s="12"/>
      <c r="HP755" s="12"/>
      <c r="HQ755" s="12"/>
      <c r="HR755" s="12"/>
      <c r="HS755" s="12"/>
      <c r="HT755" s="12"/>
      <c r="HU755" s="12"/>
      <c r="HV755" s="12"/>
      <c r="HW755" s="12"/>
      <c r="HX755" s="12"/>
      <c r="HY755" s="12"/>
      <c r="HZ755" s="12"/>
      <c r="IA755" s="12"/>
      <c r="IB755" s="12"/>
      <c r="IC755" s="12"/>
      <c r="ID755" s="12"/>
      <c r="IE755" s="12"/>
      <c r="IF755" s="12"/>
      <c r="IG755" s="12"/>
      <c r="IH755" s="12"/>
      <c r="II755" s="12"/>
      <c r="IJ755" s="12"/>
      <c r="IK755" s="12"/>
      <c r="IL755" s="12"/>
      <c r="IM755" s="12"/>
    </row>
    <row r="756" spans="1:247" s="8" customFormat="1" ht="30">
      <c r="A756" s="19">
        <v>81</v>
      </c>
      <c r="B756" s="20" t="s">
        <v>4298</v>
      </c>
      <c r="C756" s="31">
        <v>79100</v>
      </c>
      <c r="D756" s="22" t="s">
        <v>120</v>
      </c>
      <c r="E756" s="23" t="s">
        <v>3745</v>
      </c>
      <c r="F756" s="155">
        <f t="shared" si="120"/>
        <v>79100</v>
      </c>
      <c r="G756" s="180"/>
      <c r="H756" s="23"/>
      <c r="I756" s="23"/>
      <c r="J756" s="29"/>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7"/>
      <c r="CR756" s="7"/>
      <c r="CS756" s="7"/>
      <c r="CT756" s="7"/>
      <c r="CU756" s="7"/>
      <c r="CV756" s="7"/>
      <c r="CW756" s="7"/>
      <c r="CX756" s="7"/>
      <c r="CY756" s="7"/>
      <c r="CZ756" s="7"/>
      <c r="DA756" s="7"/>
      <c r="DB756" s="7"/>
      <c r="DC756" s="7"/>
      <c r="DD756" s="7"/>
      <c r="DE756" s="7"/>
      <c r="DF756" s="7"/>
      <c r="DG756" s="7"/>
      <c r="DH756" s="7"/>
      <c r="DI756" s="7"/>
      <c r="DJ756" s="7"/>
      <c r="DK756" s="7"/>
      <c r="DL756" s="7"/>
      <c r="DM756" s="7"/>
      <c r="DN756" s="7"/>
      <c r="DO756" s="7"/>
      <c r="DP756" s="7"/>
      <c r="DQ756" s="7"/>
      <c r="DR756" s="7"/>
      <c r="DS756" s="7"/>
      <c r="DT756" s="7"/>
      <c r="DU756" s="7"/>
      <c r="DV756" s="7"/>
      <c r="DW756" s="7"/>
      <c r="DX756" s="7"/>
      <c r="DY756" s="7"/>
      <c r="DZ756" s="7"/>
      <c r="EA756" s="7"/>
      <c r="EB756" s="7"/>
      <c r="EC756" s="7"/>
      <c r="ED756" s="7"/>
      <c r="EE756" s="7"/>
      <c r="EF756" s="7"/>
      <c r="EG756" s="7"/>
      <c r="EH756" s="7"/>
      <c r="EI756" s="7"/>
      <c r="EJ756" s="7"/>
      <c r="EK756" s="7"/>
      <c r="EL756" s="7"/>
      <c r="EM756" s="7"/>
      <c r="EN756" s="7"/>
      <c r="EO756" s="7"/>
      <c r="EP756" s="7"/>
      <c r="EQ756" s="7"/>
      <c r="ER756" s="7"/>
      <c r="ES756" s="7"/>
      <c r="ET756" s="7"/>
      <c r="EU756" s="7"/>
      <c r="EV756" s="7"/>
      <c r="EW756" s="7"/>
      <c r="EX756" s="7"/>
      <c r="EY756" s="7"/>
      <c r="EZ756" s="7"/>
      <c r="FA756" s="7"/>
      <c r="FB756" s="7"/>
      <c r="FC756" s="7"/>
      <c r="FD756" s="7"/>
      <c r="FE756" s="7"/>
      <c r="FF756" s="7"/>
      <c r="FG756" s="7"/>
      <c r="FH756" s="7"/>
      <c r="FI756" s="7"/>
      <c r="FJ756" s="7"/>
      <c r="FK756" s="7"/>
      <c r="FL756" s="7"/>
      <c r="FM756" s="7"/>
      <c r="FN756" s="7"/>
      <c r="FO756" s="7"/>
      <c r="FP756" s="7"/>
      <c r="FQ756" s="7"/>
      <c r="FR756" s="7"/>
      <c r="FS756" s="7"/>
      <c r="FT756" s="7"/>
      <c r="FU756" s="7"/>
      <c r="FV756" s="7"/>
      <c r="FW756" s="7"/>
      <c r="FX756" s="7"/>
      <c r="FY756" s="7"/>
      <c r="FZ756" s="7"/>
      <c r="GA756" s="7"/>
      <c r="GB756" s="7"/>
      <c r="GC756" s="7"/>
      <c r="GD756" s="7"/>
      <c r="GE756" s="7"/>
      <c r="GF756" s="7"/>
      <c r="GG756" s="7"/>
      <c r="GH756" s="7"/>
      <c r="GI756" s="7"/>
      <c r="GJ756" s="7"/>
      <c r="GK756" s="7"/>
      <c r="GL756" s="7"/>
      <c r="GM756" s="7"/>
      <c r="GN756" s="7"/>
      <c r="GO756" s="7"/>
      <c r="GP756" s="7"/>
      <c r="GQ756" s="7"/>
      <c r="GR756" s="7"/>
      <c r="GS756" s="7"/>
      <c r="GT756" s="7"/>
      <c r="GU756" s="7"/>
      <c r="GV756" s="7"/>
      <c r="GW756" s="7"/>
      <c r="GX756" s="7"/>
      <c r="GY756" s="7"/>
      <c r="GZ756" s="7"/>
      <c r="HA756" s="7"/>
      <c r="HB756" s="7"/>
      <c r="HC756" s="7"/>
      <c r="HD756" s="7"/>
      <c r="HE756" s="7"/>
      <c r="HF756" s="7"/>
      <c r="HG756" s="7"/>
      <c r="HH756" s="7"/>
      <c r="HI756" s="7"/>
      <c r="HJ756" s="7"/>
      <c r="HK756" s="7"/>
      <c r="HL756" s="7"/>
      <c r="HM756" s="7"/>
      <c r="HN756" s="7"/>
      <c r="HO756" s="7"/>
      <c r="HP756" s="7"/>
      <c r="HQ756" s="7"/>
      <c r="HR756" s="7"/>
      <c r="HS756" s="7"/>
      <c r="HT756" s="7"/>
      <c r="HU756" s="7"/>
      <c r="HV756" s="7"/>
      <c r="HW756" s="7"/>
      <c r="HX756" s="7"/>
      <c r="HY756" s="7"/>
      <c r="HZ756" s="7"/>
      <c r="IA756" s="7"/>
      <c r="IB756" s="7"/>
      <c r="IC756" s="7"/>
      <c r="ID756" s="7"/>
      <c r="IE756" s="7"/>
      <c r="IF756" s="7"/>
      <c r="IG756" s="7"/>
      <c r="IH756" s="7"/>
      <c r="II756" s="7"/>
      <c r="IJ756" s="7"/>
      <c r="IK756" s="7"/>
      <c r="IL756" s="7"/>
      <c r="IM756" s="7"/>
    </row>
    <row r="757" spans="1:247" s="7" customFormat="1" ht="45">
      <c r="A757" s="19">
        <v>82</v>
      </c>
      <c r="B757" s="20" t="s">
        <v>4319</v>
      </c>
      <c r="C757" s="21">
        <v>75000</v>
      </c>
      <c r="D757" s="22" t="s">
        <v>120</v>
      </c>
      <c r="E757" s="23" t="s">
        <v>3745</v>
      </c>
      <c r="F757" s="155">
        <f t="shared" si="120"/>
        <v>75000</v>
      </c>
      <c r="G757" s="180"/>
      <c r="H757" s="23"/>
      <c r="I757" s="23"/>
      <c r="J757" s="29"/>
    </row>
    <row r="758" spans="1:247" s="7" customFormat="1" ht="45">
      <c r="A758" s="19">
        <v>83</v>
      </c>
      <c r="B758" s="26" t="s">
        <v>3994</v>
      </c>
      <c r="C758" s="27">
        <v>70000</v>
      </c>
      <c r="D758" s="22" t="s">
        <v>120</v>
      </c>
      <c r="E758" s="23" t="s">
        <v>3745</v>
      </c>
      <c r="F758" s="155">
        <f t="shared" si="120"/>
        <v>70000</v>
      </c>
      <c r="G758" s="180"/>
      <c r="H758" s="23"/>
      <c r="I758" s="23"/>
      <c r="J758" s="29"/>
    </row>
    <row r="759" spans="1:247" s="7" customFormat="1" ht="30">
      <c r="A759" s="19">
        <v>84</v>
      </c>
      <c r="B759" s="30" t="s">
        <v>4287</v>
      </c>
      <c r="C759" s="21">
        <v>70000</v>
      </c>
      <c r="D759" s="22" t="s">
        <v>120</v>
      </c>
      <c r="E759" s="23" t="s">
        <v>3745</v>
      </c>
      <c r="F759" s="155">
        <f t="shared" si="120"/>
        <v>70000</v>
      </c>
      <c r="G759" s="180"/>
      <c r="H759" s="23"/>
      <c r="I759" s="23"/>
      <c r="J759" s="29"/>
    </row>
    <row r="760" spans="1:247" s="7" customFormat="1" ht="60">
      <c r="A760" s="19">
        <v>85</v>
      </c>
      <c r="B760" s="20" t="s">
        <v>3991</v>
      </c>
      <c r="C760" s="27">
        <v>65000</v>
      </c>
      <c r="D760" s="22" t="s">
        <v>120</v>
      </c>
      <c r="E760" s="23" t="s">
        <v>3745</v>
      </c>
      <c r="F760" s="155">
        <f t="shared" si="120"/>
        <v>65000</v>
      </c>
      <c r="G760" s="180"/>
      <c r="H760" s="23"/>
      <c r="I760" s="23"/>
      <c r="J760" s="29"/>
    </row>
    <row r="761" spans="1:247" s="7" customFormat="1" ht="30">
      <c r="A761" s="19">
        <v>86</v>
      </c>
      <c r="B761" s="20" t="s">
        <v>4012</v>
      </c>
      <c r="C761" s="21">
        <v>60000</v>
      </c>
      <c r="D761" s="22" t="s">
        <v>120</v>
      </c>
      <c r="E761" s="23" t="s">
        <v>3745</v>
      </c>
      <c r="F761" s="155">
        <f t="shared" si="120"/>
        <v>60000</v>
      </c>
      <c r="G761" s="180"/>
      <c r="H761" s="23"/>
      <c r="I761" s="23"/>
      <c r="J761" s="29"/>
    </row>
    <row r="762" spans="1:247" s="7" customFormat="1" ht="30">
      <c r="A762" s="19">
        <v>87</v>
      </c>
      <c r="B762" s="22" t="s">
        <v>4232</v>
      </c>
      <c r="C762" s="21">
        <v>60000</v>
      </c>
      <c r="D762" s="22" t="s">
        <v>120</v>
      </c>
      <c r="E762" s="23" t="s">
        <v>3745</v>
      </c>
      <c r="F762" s="155">
        <f t="shared" si="120"/>
        <v>60000</v>
      </c>
      <c r="G762" s="180"/>
      <c r="H762" s="23"/>
      <c r="I762" s="23"/>
      <c r="J762" s="29"/>
    </row>
    <row r="763" spans="1:247" s="7" customFormat="1" ht="105">
      <c r="A763" s="19">
        <v>88</v>
      </c>
      <c r="B763" s="20" t="s">
        <v>4312</v>
      </c>
      <c r="C763" s="21">
        <v>57000</v>
      </c>
      <c r="D763" s="22" t="s">
        <v>120</v>
      </c>
      <c r="E763" s="23" t="s">
        <v>3745</v>
      </c>
      <c r="F763" s="155">
        <f t="shared" si="120"/>
        <v>57000</v>
      </c>
      <c r="G763" s="180"/>
      <c r="H763" s="23"/>
      <c r="I763" s="23"/>
      <c r="J763" s="29"/>
    </row>
    <row r="764" spans="1:247" s="7" customFormat="1" ht="45">
      <c r="A764" s="19">
        <v>89</v>
      </c>
      <c r="B764" s="22" t="s">
        <v>5032</v>
      </c>
      <c r="C764" s="21">
        <v>50000</v>
      </c>
      <c r="D764" s="22" t="s">
        <v>122</v>
      </c>
      <c r="E764" s="23" t="s">
        <v>112</v>
      </c>
      <c r="F764" s="155">
        <f t="shared" si="120"/>
        <v>50000</v>
      </c>
      <c r="G764" s="180"/>
      <c r="H764" s="23"/>
      <c r="I764" s="23"/>
      <c r="J764" s="29"/>
    </row>
    <row r="765" spans="1:247" s="7" customFormat="1" ht="30">
      <c r="A765" s="19">
        <v>90</v>
      </c>
      <c r="B765" s="20" t="s">
        <v>3984</v>
      </c>
      <c r="C765" s="31">
        <v>50000</v>
      </c>
      <c r="D765" s="22" t="s">
        <v>120</v>
      </c>
      <c r="E765" s="23" t="s">
        <v>3747</v>
      </c>
      <c r="F765" s="21">
        <f t="shared" si="120"/>
        <v>50000</v>
      </c>
      <c r="G765" s="23"/>
      <c r="H765" s="23"/>
      <c r="I765" s="23"/>
      <c r="J765" s="28"/>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9"/>
      <c r="CL765" s="9"/>
      <c r="CM765" s="9"/>
      <c r="CN765" s="9"/>
      <c r="CO765" s="9"/>
      <c r="CP765" s="9"/>
      <c r="CQ765" s="9"/>
      <c r="CR765" s="9"/>
      <c r="CS765" s="9"/>
      <c r="CT765" s="9"/>
      <c r="CU765" s="9"/>
      <c r="CV765" s="9"/>
      <c r="CW765" s="9"/>
      <c r="CX765" s="9"/>
      <c r="CY765" s="9"/>
      <c r="CZ765" s="9"/>
      <c r="DA765" s="9"/>
      <c r="DB765" s="9"/>
      <c r="DC765" s="9"/>
      <c r="DD765" s="9"/>
      <c r="DE765" s="9"/>
      <c r="DF765" s="9"/>
      <c r="DG765" s="9"/>
      <c r="DH765" s="9"/>
      <c r="DI765" s="9"/>
      <c r="DJ765" s="9"/>
      <c r="DK765" s="9"/>
      <c r="DL765" s="9"/>
      <c r="DM765" s="9"/>
      <c r="DN765" s="9"/>
      <c r="DO765" s="9"/>
      <c r="DP765" s="9"/>
      <c r="DQ765" s="9"/>
      <c r="DR765" s="9"/>
      <c r="DS765" s="9"/>
      <c r="DT765" s="9"/>
      <c r="DU765" s="9"/>
      <c r="DV765" s="9"/>
      <c r="DW765" s="9"/>
      <c r="DX765" s="9"/>
      <c r="DY765" s="9"/>
      <c r="DZ765" s="9"/>
      <c r="EA765" s="9"/>
      <c r="EB765" s="9"/>
      <c r="EC765" s="9"/>
      <c r="ED765" s="9"/>
      <c r="EE765" s="9"/>
      <c r="EF765" s="9"/>
      <c r="EG765" s="9"/>
      <c r="EH765" s="9"/>
      <c r="EI765" s="9"/>
      <c r="EJ765" s="9"/>
      <c r="EK765" s="9"/>
      <c r="EL765" s="9"/>
      <c r="EM765" s="9"/>
      <c r="EN765" s="9"/>
      <c r="EO765" s="9"/>
      <c r="EP765" s="9"/>
      <c r="EQ765" s="9"/>
      <c r="ER765" s="9"/>
      <c r="ES765" s="9"/>
      <c r="ET765" s="9"/>
      <c r="EU765" s="9"/>
      <c r="EV765" s="9"/>
      <c r="EW765" s="9"/>
      <c r="EX765" s="9"/>
      <c r="EY765" s="9"/>
      <c r="EZ765" s="9"/>
      <c r="FA765" s="9"/>
      <c r="FB765" s="9"/>
      <c r="FC765" s="9"/>
      <c r="FD765" s="9"/>
      <c r="FE765" s="9"/>
      <c r="FF765" s="9"/>
      <c r="FG765" s="9"/>
      <c r="FH765" s="9"/>
      <c r="FI765" s="9"/>
      <c r="FJ765" s="9"/>
      <c r="FK765" s="9"/>
      <c r="FL765" s="9"/>
      <c r="FM765" s="9"/>
      <c r="FN765" s="9"/>
      <c r="FO765" s="9"/>
      <c r="FP765" s="9"/>
      <c r="FQ765" s="9"/>
      <c r="FR765" s="9"/>
      <c r="FS765" s="9"/>
      <c r="FT765" s="9"/>
      <c r="FU765" s="9"/>
      <c r="FV765" s="9"/>
      <c r="FW765" s="9"/>
      <c r="FX765" s="9"/>
      <c r="FY765" s="9"/>
      <c r="FZ765" s="9"/>
      <c r="GA765" s="9"/>
      <c r="GB765" s="9"/>
      <c r="GC765" s="9"/>
      <c r="GD765" s="9"/>
      <c r="GE765" s="9"/>
      <c r="GF765" s="9"/>
      <c r="GG765" s="9"/>
      <c r="GH765" s="9"/>
      <c r="GI765" s="9"/>
      <c r="GJ765" s="9"/>
      <c r="GK765" s="9"/>
      <c r="GL765" s="9"/>
      <c r="GM765" s="9"/>
      <c r="GN765" s="9"/>
      <c r="GO765" s="9"/>
      <c r="GP765" s="9"/>
      <c r="GQ765" s="9"/>
      <c r="GR765" s="9"/>
      <c r="GS765" s="9"/>
      <c r="GT765" s="9"/>
      <c r="GU765" s="9"/>
      <c r="GV765" s="9"/>
      <c r="GW765" s="9"/>
      <c r="GX765" s="9"/>
      <c r="GY765" s="9"/>
      <c r="GZ765" s="9"/>
      <c r="HA765" s="9"/>
      <c r="HB765" s="9"/>
      <c r="HC765" s="9"/>
      <c r="HD765" s="9"/>
      <c r="HE765" s="9"/>
      <c r="HF765" s="9"/>
      <c r="HG765" s="9"/>
      <c r="HH765" s="9"/>
      <c r="HI765" s="9"/>
      <c r="HJ765" s="9"/>
      <c r="HK765" s="9"/>
      <c r="HL765" s="9"/>
      <c r="HM765" s="9"/>
      <c r="HN765" s="9"/>
      <c r="HO765" s="9"/>
      <c r="HP765" s="9"/>
      <c r="HQ765" s="9"/>
      <c r="HR765" s="9"/>
      <c r="HS765" s="9"/>
      <c r="HT765" s="9"/>
      <c r="HU765" s="9"/>
      <c r="HV765" s="9"/>
      <c r="HW765" s="9"/>
      <c r="HX765" s="9"/>
      <c r="HY765" s="9"/>
      <c r="HZ765" s="9"/>
      <c r="IA765" s="9"/>
      <c r="IB765" s="9"/>
      <c r="IC765" s="9"/>
      <c r="ID765" s="9"/>
      <c r="IE765" s="9"/>
      <c r="IF765" s="9"/>
      <c r="IG765" s="9"/>
      <c r="IH765" s="9"/>
      <c r="II765" s="9"/>
      <c r="IJ765" s="9"/>
      <c r="IK765" s="9"/>
      <c r="IL765" s="9"/>
      <c r="IM765" s="9"/>
    </row>
    <row r="766" spans="1:247" s="7" customFormat="1" ht="30">
      <c r="A766" s="19">
        <v>91</v>
      </c>
      <c r="B766" s="26" t="s">
        <v>5033</v>
      </c>
      <c r="C766" s="27">
        <v>50000</v>
      </c>
      <c r="D766" s="22" t="s">
        <v>122</v>
      </c>
      <c r="E766" s="23" t="s">
        <v>112</v>
      </c>
      <c r="F766" s="155">
        <f t="shared" si="120"/>
        <v>50000</v>
      </c>
      <c r="G766" s="180"/>
      <c r="H766" s="23"/>
      <c r="I766" s="23"/>
      <c r="J766" s="29"/>
    </row>
    <row r="767" spans="1:247" s="7" customFormat="1" ht="60">
      <c r="A767" s="19">
        <v>92</v>
      </c>
      <c r="B767" s="22" t="s">
        <v>4136</v>
      </c>
      <c r="C767" s="21">
        <v>50000</v>
      </c>
      <c r="D767" s="22" t="s">
        <v>120</v>
      </c>
      <c r="E767" s="23" t="s">
        <v>3745</v>
      </c>
      <c r="F767" s="21">
        <f t="shared" si="120"/>
        <v>50000</v>
      </c>
      <c r="G767" s="180"/>
      <c r="H767" s="23"/>
      <c r="I767" s="23"/>
      <c r="J767" s="29"/>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c r="CW767" s="8"/>
      <c r="CX767" s="8"/>
      <c r="CY767" s="8"/>
      <c r="CZ767" s="8"/>
      <c r="DA767" s="8"/>
      <c r="DB767" s="8"/>
      <c r="DC767" s="8"/>
      <c r="DD767" s="8"/>
      <c r="DE767" s="8"/>
      <c r="DF767" s="8"/>
      <c r="DG767" s="8"/>
      <c r="DH767" s="8"/>
      <c r="DI767" s="8"/>
      <c r="DJ767" s="8"/>
      <c r="DK767" s="8"/>
      <c r="DL767" s="8"/>
      <c r="DM767" s="8"/>
      <c r="DN767" s="8"/>
      <c r="DO767" s="8"/>
      <c r="DP767" s="8"/>
      <c r="DQ767" s="8"/>
      <c r="DR767" s="8"/>
      <c r="DS767" s="8"/>
      <c r="DT767" s="8"/>
      <c r="DU767" s="8"/>
      <c r="DV767" s="8"/>
      <c r="DW767" s="8"/>
      <c r="DX767" s="8"/>
      <c r="DY767" s="8"/>
      <c r="DZ767" s="8"/>
      <c r="EA767" s="8"/>
      <c r="EB767" s="8"/>
      <c r="EC767" s="8"/>
      <c r="ED767" s="8"/>
      <c r="EE767" s="8"/>
      <c r="EF767" s="8"/>
      <c r="EG767" s="8"/>
      <c r="EH767" s="8"/>
      <c r="EI767" s="8"/>
      <c r="EJ767" s="8"/>
      <c r="EK767" s="8"/>
      <c r="EL767" s="8"/>
      <c r="EM767" s="8"/>
      <c r="EN767" s="8"/>
      <c r="EO767" s="8"/>
      <c r="EP767" s="8"/>
      <c r="EQ767" s="8"/>
      <c r="ER767" s="8"/>
      <c r="ES767" s="8"/>
      <c r="ET767" s="8"/>
      <c r="EU767" s="8"/>
      <c r="EV767" s="8"/>
      <c r="EW767" s="8"/>
      <c r="EX767" s="8"/>
      <c r="EY767" s="8"/>
      <c r="EZ767" s="8"/>
      <c r="FA767" s="8"/>
      <c r="FB767" s="8"/>
      <c r="FC767" s="8"/>
      <c r="FD767" s="8"/>
      <c r="FE767" s="8"/>
      <c r="FF767" s="8"/>
      <c r="FG767" s="8"/>
      <c r="FH767" s="8"/>
      <c r="FI767" s="8"/>
      <c r="FJ767" s="8"/>
      <c r="FK767" s="8"/>
      <c r="FL767" s="8"/>
      <c r="FM767" s="8"/>
      <c r="FN767" s="8"/>
      <c r="FO767" s="8"/>
      <c r="FP767" s="8"/>
      <c r="FQ767" s="8"/>
      <c r="FR767" s="8"/>
      <c r="FS767" s="8"/>
      <c r="FT767" s="8"/>
      <c r="FU767" s="8"/>
      <c r="FV767" s="8"/>
      <c r="FW767" s="8"/>
      <c r="FX767" s="8"/>
      <c r="FY767" s="8"/>
      <c r="FZ767" s="8"/>
      <c r="GA767" s="8"/>
      <c r="GB767" s="8"/>
      <c r="GC767" s="8"/>
      <c r="GD767" s="8"/>
      <c r="GE767" s="8"/>
      <c r="GF767" s="8"/>
      <c r="GG767" s="8"/>
      <c r="GH767" s="8"/>
      <c r="GI767" s="8"/>
      <c r="GJ767" s="8"/>
      <c r="GK767" s="8"/>
      <c r="GL767" s="8"/>
      <c r="GM767" s="8"/>
      <c r="GN767" s="8"/>
      <c r="GO767" s="8"/>
      <c r="GP767" s="8"/>
      <c r="GQ767" s="8"/>
      <c r="GR767" s="8"/>
      <c r="GS767" s="8"/>
      <c r="GT767" s="8"/>
      <c r="GU767" s="8"/>
      <c r="GV767" s="8"/>
      <c r="GW767" s="8"/>
      <c r="GX767" s="8"/>
      <c r="GY767" s="8"/>
      <c r="GZ767" s="8"/>
      <c r="HA767" s="8"/>
      <c r="HB767" s="8"/>
      <c r="HC767" s="8"/>
      <c r="HD767" s="8"/>
      <c r="HE767" s="8"/>
      <c r="HF767" s="8"/>
      <c r="HG767" s="8"/>
      <c r="HH767" s="8"/>
      <c r="HI767" s="8"/>
      <c r="HJ767" s="8"/>
      <c r="HK767" s="8"/>
      <c r="HL767" s="8"/>
      <c r="HM767" s="8"/>
      <c r="HN767" s="8"/>
      <c r="HO767" s="8"/>
      <c r="HP767" s="8"/>
      <c r="HQ767" s="8"/>
      <c r="HR767" s="8"/>
      <c r="HS767" s="8"/>
      <c r="HT767" s="8"/>
      <c r="HU767" s="8"/>
      <c r="HV767" s="8"/>
      <c r="HW767" s="8"/>
      <c r="HX767" s="8"/>
      <c r="HY767" s="8"/>
      <c r="HZ767" s="8"/>
      <c r="IA767" s="8"/>
      <c r="IB767" s="8"/>
      <c r="IC767" s="8"/>
      <c r="ID767" s="8"/>
      <c r="IE767" s="8"/>
      <c r="IF767" s="8"/>
      <c r="IG767" s="8"/>
      <c r="IH767" s="8"/>
      <c r="II767" s="8"/>
      <c r="IJ767" s="8"/>
      <c r="IK767" s="8"/>
      <c r="IL767" s="8"/>
      <c r="IM767" s="8"/>
    </row>
    <row r="768" spans="1:247" s="7" customFormat="1" ht="105">
      <c r="A768" s="19">
        <v>93</v>
      </c>
      <c r="B768" s="20" t="s">
        <v>4420</v>
      </c>
      <c r="C768" s="21">
        <v>50000</v>
      </c>
      <c r="D768" s="22" t="s">
        <v>120</v>
      </c>
      <c r="E768" s="23" t="s">
        <v>3745</v>
      </c>
      <c r="F768" s="155">
        <f t="shared" si="120"/>
        <v>50000</v>
      </c>
      <c r="G768" s="180"/>
      <c r="H768" s="23"/>
      <c r="I768" s="23"/>
      <c r="J768" s="29"/>
    </row>
    <row r="769" spans="1:247" s="7" customFormat="1" ht="45">
      <c r="A769" s="19">
        <v>94</v>
      </c>
      <c r="B769" s="25" t="s">
        <v>4333</v>
      </c>
      <c r="C769" s="21">
        <v>50000</v>
      </c>
      <c r="D769" s="22" t="s">
        <v>120</v>
      </c>
      <c r="E769" s="23" t="s">
        <v>3745</v>
      </c>
      <c r="F769" s="155">
        <f t="shared" si="120"/>
        <v>50000</v>
      </c>
      <c r="G769" s="180"/>
      <c r="H769" s="23"/>
      <c r="I769" s="23"/>
      <c r="J769" s="29"/>
    </row>
    <row r="770" spans="1:247" s="7" customFormat="1" ht="30">
      <c r="A770" s="19">
        <v>95</v>
      </c>
      <c r="B770" s="20" t="s">
        <v>4393</v>
      </c>
      <c r="C770" s="21">
        <v>45000</v>
      </c>
      <c r="D770" s="22" t="s">
        <v>120</v>
      </c>
      <c r="E770" s="23" t="s">
        <v>3745</v>
      </c>
      <c r="F770" s="21">
        <f t="shared" si="120"/>
        <v>45000</v>
      </c>
      <c r="G770" s="180"/>
      <c r="H770" s="23"/>
      <c r="I770" s="23"/>
      <c r="J770" s="29"/>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c r="CW770" s="8"/>
      <c r="CX770" s="8"/>
      <c r="CY770" s="8"/>
      <c r="CZ770" s="8"/>
      <c r="DA770" s="8"/>
      <c r="DB770" s="8"/>
      <c r="DC770" s="8"/>
      <c r="DD770" s="8"/>
      <c r="DE770" s="8"/>
      <c r="DF770" s="8"/>
      <c r="DG770" s="8"/>
      <c r="DH770" s="8"/>
      <c r="DI770" s="8"/>
      <c r="DJ770" s="8"/>
      <c r="DK770" s="8"/>
      <c r="DL770" s="8"/>
      <c r="DM770" s="8"/>
      <c r="DN770" s="8"/>
      <c r="DO770" s="8"/>
      <c r="DP770" s="8"/>
      <c r="DQ770" s="8"/>
      <c r="DR770" s="8"/>
      <c r="DS770" s="8"/>
      <c r="DT770" s="8"/>
      <c r="DU770" s="8"/>
      <c r="DV770" s="8"/>
      <c r="DW770" s="8"/>
      <c r="DX770" s="8"/>
      <c r="DY770" s="8"/>
      <c r="DZ770" s="8"/>
      <c r="EA770" s="8"/>
      <c r="EB770" s="8"/>
      <c r="EC770" s="8"/>
      <c r="ED770" s="8"/>
      <c r="EE770" s="8"/>
      <c r="EF770" s="8"/>
      <c r="EG770" s="8"/>
      <c r="EH770" s="8"/>
      <c r="EI770" s="8"/>
      <c r="EJ770" s="8"/>
      <c r="EK770" s="8"/>
      <c r="EL770" s="8"/>
      <c r="EM770" s="8"/>
      <c r="EN770" s="8"/>
      <c r="EO770" s="8"/>
      <c r="EP770" s="8"/>
      <c r="EQ770" s="8"/>
      <c r="ER770" s="8"/>
      <c r="ES770" s="8"/>
      <c r="ET770" s="8"/>
      <c r="EU770" s="8"/>
      <c r="EV770" s="8"/>
      <c r="EW770" s="8"/>
      <c r="EX770" s="8"/>
      <c r="EY770" s="8"/>
      <c r="EZ770" s="8"/>
      <c r="FA770" s="8"/>
      <c r="FB770" s="8"/>
      <c r="FC770" s="8"/>
      <c r="FD770" s="8"/>
      <c r="FE770" s="8"/>
      <c r="FF770" s="8"/>
      <c r="FG770" s="8"/>
      <c r="FH770" s="8"/>
      <c r="FI770" s="8"/>
      <c r="FJ770" s="8"/>
      <c r="FK770" s="8"/>
      <c r="FL770" s="8"/>
      <c r="FM770" s="8"/>
      <c r="FN770" s="8"/>
      <c r="FO770" s="8"/>
      <c r="FP770" s="8"/>
      <c r="FQ770" s="8"/>
      <c r="FR770" s="8"/>
      <c r="FS770" s="8"/>
      <c r="FT770" s="8"/>
      <c r="FU770" s="8"/>
      <c r="FV770" s="8"/>
      <c r="FW770" s="8"/>
      <c r="FX770" s="8"/>
      <c r="FY770" s="8"/>
      <c r="FZ770" s="8"/>
      <c r="GA770" s="8"/>
      <c r="GB770" s="8"/>
      <c r="GC770" s="8"/>
      <c r="GD770" s="8"/>
      <c r="GE770" s="8"/>
      <c r="GF770" s="8"/>
      <c r="GG770" s="8"/>
      <c r="GH770" s="8"/>
      <c r="GI770" s="8"/>
      <c r="GJ770" s="8"/>
      <c r="GK770" s="8"/>
      <c r="GL770" s="8"/>
      <c r="GM770" s="8"/>
      <c r="GN770" s="8"/>
      <c r="GO770" s="8"/>
      <c r="GP770" s="8"/>
      <c r="GQ770" s="8"/>
      <c r="GR770" s="8"/>
      <c r="GS770" s="8"/>
      <c r="GT770" s="8"/>
      <c r="GU770" s="8"/>
      <c r="GV770" s="8"/>
      <c r="GW770" s="8"/>
      <c r="GX770" s="8"/>
      <c r="GY770" s="8"/>
      <c r="GZ770" s="8"/>
      <c r="HA770" s="8"/>
      <c r="HB770" s="8"/>
      <c r="HC770" s="8"/>
      <c r="HD770" s="8"/>
      <c r="HE770" s="8"/>
      <c r="HF770" s="8"/>
      <c r="HG770" s="8"/>
      <c r="HH770" s="8"/>
      <c r="HI770" s="8"/>
      <c r="HJ770" s="8"/>
      <c r="HK770" s="8"/>
      <c r="HL770" s="8"/>
      <c r="HM770" s="8"/>
      <c r="HN770" s="8"/>
      <c r="HO770" s="8"/>
      <c r="HP770" s="8"/>
      <c r="HQ770" s="8"/>
      <c r="HR770" s="8"/>
      <c r="HS770" s="8"/>
      <c r="HT770" s="8"/>
      <c r="HU770" s="8"/>
      <c r="HV770" s="8"/>
      <c r="HW770" s="8"/>
      <c r="HX770" s="8"/>
      <c r="HY770" s="8"/>
      <c r="HZ770" s="8"/>
      <c r="IA770" s="8"/>
      <c r="IB770" s="8"/>
      <c r="IC770" s="8"/>
      <c r="ID770" s="8"/>
      <c r="IE770" s="8"/>
      <c r="IF770" s="8"/>
      <c r="IG770" s="8"/>
      <c r="IH770" s="8"/>
      <c r="II770" s="8"/>
      <c r="IJ770" s="8"/>
      <c r="IK770" s="8"/>
      <c r="IL770" s="8"/>
      <c r="IM770" s="8"/>
    </row>
    <row r="771" spans="1:247" s="7" customFormat="1" ht="30">
      <c r="A771" s="19">
        <v>96</v>
      </c>
      <c r="B771" s="20" t="s">
        <v>5034</v>
      </c>
      <c r="C771" s="21">
        <v>41000</v>
      </c>
      <c r="D771" s="22" t="s">
        <v>122</v>
      </c>
      <c r="E771" s="23" t="s">
        <v>112</v>
      </c>
      <c r="F771" s="155">
        <f t="shared" si="120"/>
        <v>41000</v>
      </c>
      <c r="G771" s="180"/>
      <c r="H771" s="23"/>
      <c r="I771" s="23"/>
      <c r="J771" s="29"/>
    </row>
    <row r="772" spans="1:247" s="7" customFormat="1" ht="45">
      <c r="A772" s="19">
        <v>97</v>
      </c>
      <c r="B772" s="20" t="s">
        <v>5035</v>
      </c>
      <c r="C772" s="21">
        <v>40000</v>
      </c>
      <c r="D772" s="22" t="s">
        <v>122</v>
      </c>
      <c r="E772" s="23" t="s">
        <v>112</v>
      </c>
      <c r="F772" s="155">
        <f t="shared" ref="F772:F790" si="121">SUM(C772:E772)</f>
        <v>40000</v>
      </c>
      <c r="G772" s="180"/>
      <c r="H772" s="23"/>
      <c r="I772" s="23"/>
      <c r="J772" s="29"/>
    </row>
    <row r="773" spans="1:247" s="7" customFormat="1" ht="45">
      <c r="A773" s="19">
        <v>98</v>
      </c>
      <c r="B773" s="20" t="s">
        <v>5036</v>
      </c>
      <c r="C773" s="21">
        <v>35000</v>
      </c>
      <c r="D773" s="22" t="s">
        <v>122</v>
      </c>
      <c r="E773" s="23" t="s">
        <v>112</v>
      </c>
      <c r="F773" s="155">
        <f t="shared" si="121"/>
        <v>35000</v>
      </c>
      <c r="G773" s="180"/>
      <c r="H773" s="23"/>
      <c r="I773" s="23"/>
      <c r="J773" s="29"/>
    </row>
    <row r="774" spans="1:247" s="7" customFormat="1">
      <c r="A774" s="19">
        <v>99</v>
      </c>
      <c r="B774" s="133" t="s">
        <v>5037</v>
      </c>
      <c r="C774" s="21">
        <v>30000</v>
      </c>
      <c r="D774" s="22" t="s">
        <v>122</v>
      </c>
      <c r="E774" s="23" t="s">
        <v>112</v>
      </c>
      <c r="F774" s="155">
        <f t="shared" si="121"/>
        <v>30000</v>
      </c>
      <c r="G774" s="180"/>
      <c r="H774" s="23"/>
      <c r="I774" s="23"/>
      <c r="J774" s="29"/>
    </row>
    <row r="775" spans="1:247" s="7" customFormat="1" ht="30">
      <c r="A775" s="19">
        <v>100</v>
      </c>
      <c r="B775" s="20" t="s">
        <v>5038</v>
      </c>
      <c r="C775" s="21">
        <v>30000</v>
      </c>
      <c r="D775" s="22" t="s">
        <v>122</v>
      </c>
      <c r="E775" s="23" t="s">
        <v>112</v>
      </c>
      <c r="F775" s="155">
        <f t="shared" si="121"/>
        <v>30000</v>
      </c>
      <c r="G775" s="180"/>
      <c r="H775" s="23"/>
      <c r="I775" s="23"/>
      <c r="J775" s="29"/>
    </row>
    <row r="776" spans="1:247" s="7" customFormat="1" ht="45">
      <c r="A776" s="19">
        <v>101</v>
      </c>
      <c r="B776" s="20" t="s">
        <v>5039</v>
      </c>
      <c r="C776" s="31">
        <v>30000</v>
      </c>
      <c r="D776" s="22" t="s">
        <v>122</v>
      </c>
      <c r="E776" s="23" t="s">
        <v>114</v>
      </c>
      <c r="F776" s="155">
        <f t="shared" si="121"/>
        <v>30000</v>
      </c>
      <c r="G776" s="180"/>
      <c r="H776" s="23"/>
      <c r="I776" s="23"/>
      <c r="J776" s="29"/>
    </row>
    <row r="777" spans="1:247" s="7" customFormat="1" ht="30">
      <c r="A777" s="19">
        <v>102</v>
      </c>
      <c r="B777" s="22" t="s">
        <v>4369</v>
      </c>
      <c r="C777" s="21">
        <v>30000</v>
      </c>
      <c r="D777" s="22" t="s">
        <v>120</v>
      </c>
      <c r="E777" s="23" t="s">
        <v>3745</v>
      </c>
      <c r="F777" s="155">
        <f t="shared" si="121"/>
        <v>30000</v>
      </c>
      <c r="G777" s="180"/>
      <c r="H777" s="23"/>
      <c r="I777" s="23"/>
      <c r="J777" s="29"/>
    </row>
    <row r="778" spans="1:247" s="7" customFormat="1" ht="30">
      <c r="A778" s="19">
        <v>103</v>
      </c>
      <c r="B778" s="22" t="s">
        <v>5040</v>
      </c>
      <c r="C778" s="21">
        <v>29200</v>
      </c>
      <c r="D778" s="22" t="s">
        <v>122</v>
      </c>
      <c r="E778" s="23" t="s">
        <v>112</v>
      </c>
      <c r="F778" s="155">
        <f t="shared" si="121"/>
        <v>29200</v>
      </c>
      <c r="G778" s="180"/>
      <c r="H778" s="23"/>
      <c r="I778" s="23"/>
      <c r="J778" s="29"/>
    </row>
    <row r="779" spans="1:247" s="7" customFormat="1" ht="30">
      <c r="A779" s="19">
        <v>104</v>
      </c>
      <c r="B779" s="22" t="s">
        <v>5041</v>
      </c>
      <c r="C779" s="21">
        <v>25000</v>
      </c>
      <c r="D779" s="22" t="s">
        <v>122</v>
      </c>
      <c r="E779" s="23" t="s">
        <v>112</v>
      </c>
      <c r="F779" s="155">
        <f t="shared" si="121"/>
        <v>25000</v>
      </c>
      <c r="G779" s="180"/>
      <c r="H779" s="23"/>
      <c r="I779" s="23"/>
      <c r="J779" s="29"/>
    </row>
    <row r="780" spans="1:247" s="7" customFormat="1" ht="45">
      <c r="A780" s="19">
        <v>105</v>
      </c>
      <c r="B780" s="22" t="s">
        <v>5042</v>
      </c>
      <c r="C780" s="21">
        <v>20000</v>
      </c>
      <c r="D780" s="22" t="s">
        <v>122</v>
      </c>
      <c r="E780" s="23" t="s">
        <v>112</v>
      </c>
      <c r="F780" s="155">
        <f t="shared" si="121"/>
        <v>20000</v>
      </c>
      <c r="G780" s="180"/>
      <c r="H780" s="23"/>
      <c r="I780" s="23"/>
      <c r="J780" s="29"/>
    </row>
    <row r="781" spans="1:247" s="8" customFormat="1" ht="45">
      <c r="A781" s="19">
        <v>106</v>
      </c>
      <c r="B781" s="20" t="s">
        <v>5043</v>
      </c>
      <c r="C781" s="21">
        <v>20000</v>
      </c>
      <c r="D781" s="22" t="s">
        <v>122</v>
      </c>
      <c r="E781" s="23" t="s">
        <v>112</v>
      </c>
      <c r="F781" s="155">
        <f t="shared" si="121"/>
        <v>20000</v>
      </c>
      <c r="G781" s="180"/>
      <c r="H781" s="23"/>
      <c r="I781" s="23"/>
      <c r="J781" s="29"/>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c r="CD781" s="7"/>
      <c r="CE781" s="7"/>
      <c r="CF781" s="7"/>
      <c r="CG781" s="7"/>
      <c r="CH781" s="7"/>
      <c r="CI781" s="7"/>
      <c r="CJ781" s="7"/>
      <c r="CK781" s="7"/>
      <c r="CL781" s="7"/>
      <c r="CM781" s="7"/>
      <c r="CN781" s="7"/>
      <c r="CO781" s="7"/>
      <c r="CP781" s="7"/>
      <c r="CQ781" s="7"/>
      <c r="CR781" s="7"/>
      <c r="CS781" s="7"/>
      <c r="CT781" s="7"/>
      <c r="CU781" s="7"/>
      <c r="CV781" s="7"/>
      <c r="CW781" s="7"/>
      <c r="CX781" s="7"/>
      <c r="CY781" s="7"/>
      <c r="CZ781" s="7"/>
      <c r="DA781" s="7"/>
      <c r="DB781" s="7"/>
      <c r="DC781" s="7"/>
      <c r="DD781" s="7"/>
      <c r="DE781" s="7"/>
      <c r="DF781" s="7"/>
      <c r="DG781" s="7"/>
      <c r="DH781" s="7"/>
      <c r="DI781" s="7"/>
      <c r="DJ781" s="7"/>
      <c r="DK781" s="7"/>
      <c r="DL781" s="7"/>
      <c r="DM781" s="7"/>
      <c r="DN781" s="7"/>
      <c r="DO781" s="7"/>
      <c r="DP781" s="7"/>
      <c r="DQ781" s="7"/>
      <c r="DR781" s="7"/>
      <c r="DS781" s="7"/>
      <c r="DT781" s="7"/>
      <c r="DU781" s="7"/>
      <c r="DV781" s="7"/>
      <c r="DW781" s="7"/>
      <c r="DX781" s="7"/>
      <c r="DY781" s="7"/>
      <c r="DZ781" s="7"/>
      <c r="EA781" s="7"/>
      <c r="EB781" s="7"/>
      <c r="EC781" s="7"/>
      <c r="ED781" s="7"/>
      <c r="EE781" s="7"/>
      <c r="EF781" s="7"/>
      <c r="EG781" s="7"/>
      <c r="EH781" s="7"/>
      <c r="EI781" s="7"/>
      <c r="EJ781" s="7"/>
      <c r="EK781" s="7"/>
      <c r="EL781" s="7"/>
      <c r="EM781" s="7"/>
      <c r="EN781" s="7"/>
      <c r="EO781" s="7"/>
      <c r="EP781" s="7"/>
      <c r="EQ781" s="7"/>
      <c r="ER781" s="7"/>
      <c r="ES781" s="7"/>
      <c r="ET781" s="7"/>
      <c r="EU781" s="7"/>
      <c r="EV781" s="7"/>
      <c r="EW781" s="7"/>
      <c r="EX781" s="7"/>
      <c r="EY781" s="7"/>
      <c r="EZ781" s="7"/>
      <c r="FA781" s="7"/>
      <c r="FB781" s="7"/>
      <c r="FC781" s="7"/>
      <c r="FD781" s="7"/>
      <c r="FE781" s="7"/>
      <c r="FF781" s="7"/>
      <c r="FG781" s="7"/>
      <c r="FH781" s="7"/>
      <c r="FI781" s="7"/>
      <c r="FJ781" s="7"/>
      <c r="FK781" s="7"/>
      <c r="FL781" s="7"/>
      <c r="FM781" s="7"/>
      <c r="FN781" s="7"/>
      <c r="FO781" s="7"/>
      <c r="FP781" s="7"/>
      <c r="FQ781" s="7"/>
      <c r="FR781" s="7"/>
      <c r="FS781" s="7"/>
      <c r="FT781" s="7"/>
      <c r="FU781" s="7"/>
      <c r="FV781" s="7"/>
      <c r="FW781" s="7"/>
      <c r="FX781" s="7"/>
      <c r="FY781" s="7"/>
      <c r="FZ781" s="7"/>
      <c r="GA781" s="7"/>
      <c r="GB781" s="7"/>
      <c r="GC781" s="7"/>
      <c r="GD781" s="7"/>
      <c r="GE781" s="7"/>
      <c r="GF781" s="7"/>
      <c r="GG781" s="7"/>
      <c r="GH781" s="7"/>
      <c r="GI781" s="7"/>
      <c r="GJ781" s="7"/>
      <c r="GK781" s="7"/>
      <c r="GL781" s="7"/>
      <c r="GM781" s="7"/>
      <c r="GN781" s="7"/>
      <c r="GO781" s="7"/>
      <c r="GP781" s="7"/>
      <c r="GQ781" s="7"/>
      <c r="GR781" s="7"/>
      <c r="GS781" s="7"/>
      <c r="GT781" s="7"/>
      <c r="GU781" s="7"/>
      <c r="GV781" s="7"/>
      <c r="GW781" s="7"/>
      <c r="GX781" s="7"/>
      <c r="GY781" s="7"/>
      <c r="GZ781" s="7"/>
      <c r="HA781" s="7"/>
      <c r="HB781" s="7"/>
      <c r="HC781" s="7"/>
      <c r="HD781" s="7"/>
      <c r="HE781" s="7"/>
      <c r="HF781" s="7"/>
      <c r="HG781" s="7"/>
      <c r="HH781" s="7"/>
      <c r="HI781" s="7"/>
      <c r="HJ781" s="7"/>
      <c r="HK781" s="7"/>
      <c r="HL781" s="7"/>
      <c r="HM781" s="7"/>
      <c r="HN781" s="7"/>
      <c r="HO781" s="7"/>
      <c r="HP781" s="7"/>
      <c r="HQ781" s="7"/>
      <c r="HR781" s="7"/>
      <c r="HS781" s="7"/>
      <c r="HT781" s="7"/>
      <c r="HU781" s="7"/>
      <c r="HV781" s="7"/>
      <c r="HW781" s="7"/>
      <c r="HX781" s="7"/>
      <c r="HY781" s="7"/>
      <c r="HZ781" s="7"/>
      <c r="IA781" s="7"/>
      <c r="IB781" s="7"/>
      <c r="IC781" s="7"/>
      <c r="ID781" s="7"/>
      <c r="IE781" s="7"/>
      <c r="IF781" s="7"/>
      <c r="IG781" s="7"/>
      <c r="IH781" s="7"/>
      <c r="II781" s="7"/>
      <c r="IJ781" s="7"/>
      <c r="IK781" s="7"/>
      <c r="IL781" s="7"/>
      <c r="IM781" s="7"/>
    </row>
    <row r="782" spans="1:247" s="8" customFormat="1" ht="30">
      <c r="A782" s="19">
        <v>107</v>
      </c>
      <c r="B782" s="20" t="s">
        <v>4299</v>
      </c>
      <c r="C782" s="31">
        <v>20000</v>
      </c>
      <c r="D782" s="22" t="s">
        <v>120</v>
      </c>
      <c r="E782" s="23" t="s">
        <v>3745</v>
      </c>
      <c r="F782" s="155">
        <f t="shared" si="121"/>
        <v>20000</v>
      </c>
      <c r="G782" s="180"/>
      <c r="H782" s="23"/>
      <c r="I782" s="23"/>
      <c r="J782" s="29"/>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c r="CD782" s="7"/>
      <c r="CE782" s="7"/>
      <c r="CF782" s="7"/>
      <c r="CG782" s="7"/>
      <c r="CH782" s="7"/>
      <c r="CI782" s="7"/>
      <c r="CJ782" s="7"/>
      <c r="CK782" s="7"/>
      <c r="CL782" s="7"/>
      <c r="CM782" s="7"/>
      <c r="CN782" s="7"/>
      <c r="CO782" s="7"/>
      <c r="CP782" s="7"/>
      <c r="CQ782" s="7"/>
      <c r="CR782" s="7"/>
      <c r="CS782" s="7"/>
      <c r="CT782" s="7"/>
      <c r="CU782" s="7"/>
      <c r="CV782" s="7"/>
      <c r="CW782" s="7"/>
      <c r="CX782" s="7"/>
      <c r="CY782" s="7"/>
      <c r="CZ782" s="7"/>
      <c r="DA782" s="7"/>
      <c r="DB782" s="7"/>
      <c r="DC782" s="7"/>
      <c r="DD782" s="7"/>
      <c r="DE782" s="7"/>
      <c r="DF782" s="7"/>
      <c r="DG782" s="7"/>
      <c r="DH782" s="7"/>
      <c r="DI782" s="7"/>
      <c r="DJ782" s="7"/>
      <c r="DK782" s="7"/>
      <c r="DL782" s="7"/>
      <c r="DM782" s="7"/>
      <c r="DN782" s="7"/>
      <c r="DO782" s="7"/>
      <c r="DP782" s="7"/>
      <c r="DQ782" s="7"/>
      <c r="DR782" s="7"/>
      <c r="DS782" s="7"/>
      <c r="DT782" s="7"/>
      <c r="DU782" s="7"/>
      <c r="DV782" s="7"/>
      <c r="DW782" s="7"/>
      <c r="DX782" s="7"/>
      <c r="DY782" s="7"/>
      <c r="DZ782" s="7"/>
      <c r="EA782" s="7"/>
      <c r="EB782" s="7"/>
      <c r="EC782" s="7"/>
      <c r="ED782" s="7"/>
      <c r="EE782" s="7"/>
      <c r="EF782" s="7"/>
      <c r="EG782" s="7"/>
      <c r="EH782" s="7"/>
      <c r="EI782" s="7"/>
      <c r="EJ782" s="7"/>
      <c r="EK782" s="7"/>
      <c r="EL782" s="7"/>
      <c r="EM782" s="7"/>
      <c r="EN782" s="7"/>
      <c r="EO782" s="7"/>
      <c r="EP782" s="7"/>
      <c r="EQ782" s="7"/>
      <c r="ER782" s="7"/>
      <c r="ES782" s="7"/>
      <c r="ET782" s="7"/>
      <c r="EU782" s="7"/>
      <c r="EV782" s="7"/>
      <c r="EW782" s="7"/>
      <c r="EX782" s="7"/>
      <c r="EY782" s="7"/>
      <c r="EZ782" s="7"/>
      <c r="FA782" s="7"/>
      <c r="FB782" s="7"/>
      <c r="FC782" s="7"/>
      <c r="FD782" s="7"/>
      <c r="FE782" s="7"/>
      <c r="FF782" s="7"/>
      <c r="FG782" s="7"/>
      <c r="FH782" s="7"/>
      <c r="FI782" s="7"/>
      <c r="FJ782" s="7"/>
      <c r="FK782" s="7"/>
      <c r="FL782" s="7"/>
      <c r="FM782" s="7"/>
      <c r="FN782" s="7"/>
      <c r="FO782" s="7"/>
      <c r="FP782" s="7"/>
      <c r="FQ782" s="7"/>
      <c r="FR782" s="7"/>
      <c r="FS782" s="7"/>
      <c r="FT782" s="7"/>
      <c r="FU782" s="7"/>
      <c r="FV782" s="7"/>
      <c r="FW782" s="7"/>
      <c r="FX782" s="7"/>
      <c r="FY782" s="7"/>
      <c r="FZ782" s="7"/>
      <c r="GA782" s="7"/>
      <c r="GB782" s="7"/>
      <c r="GC782" s="7"/>
      <c r="GD782" s="7"/>
      <c r="GE782" s="7"/>
      <c r="GF782" s="7"/>
      <c r="GG782" s="7"/>
      <c r="GH782" s="7"/>
      <c r="GI782" s="7"/>
      <c r="GJ782" s="7"/>
      <c r="GK782" s="7"/>
      <c r="GL782" s="7"/>
      <c r="GM782" s="7"/>
      <c r="GN782" s="7"/>
      <c r="GO782" s="7"/>
      <c r="GP782" s="7"/>
      <c r="GQ782" s="7"/>
      <c r="GR782" s="7"/>
      <c r="GS782" s="7"/>
      <c r="GT782" s="7"/>
      <c r="GU782" s="7"/>
      <c r="GV782" s="7"/>
      <c r="GW782" s="7"/>
      <c r="GX782" s="7"/>
      <c r="GY782" s="7"/>
      <c r="GZ782" s="7"/>
      <c r="HA782" s="7"/>
      <c r="HB782" s="7"/>
      <c r="HC782" s="7"/>
      <c r="HD782" s="7"/>
      <c r="HE782" s="7"/>
      <c r="HF782" s="7"/>
      <c r="HG782" s="7"/>
      <c r="HH782" s="7"/>
      <c r="HI782" s="7"/>
      <c r="HJ782" s="7"/>
      <c r="HK782" s="7"/>
      <c r="HL782" s="7"/>
      <c r="HM782" s="7"/>
      <c r="HN782" s="7"/>
      <c r="HO782" s="7"/>
      <c r="HP782" s="7"/>
      <c r="HQ782" s="7"/>
      <c r="HR782" s="7"/>
      <c r="HS782" s="7"/>
      <c r="HT782" s="7"/>
      <c r="HU782" s="7"/>
      <c r="HV782" s="7"/>
      <c r="HW782" s="7"/>
      <c r="HX782" s="7"/>
      <c r="HY782" s="7"/>
      <c r="HZ782" s="7"/>
      <c r="IA782" s="7"/>
      <c r="IB782" s="7"/>
      <c r="IC782" s="7"/>
      <c r="ID782" s="7"/>
      <c r="IE782" s="7"/>
      <c r="IF782" s="7"/>
      <c r="IG782" s="7"/>
      <c r="IH782" s="7"/>
      <c r="II782" s="7"/>
      <c r="IJ782" s="7"/>
      <c r="IK782" s="7"/>
      <c r="IL782" s="7"/>
      <c r="IM782" s="7"/>
    </row>
    <row r="783" spans="1:247" s="8" customFormat="1" ht="30">
      <c r="A783" s="19">
        <v>108</v>
      </c>
      <c r="B783" s="22" t="s">
        <v>5044</v>
      </c>
      <c r="C783" s="21">
        <v>15000</v>
      </c>
      <c r="D783" s="22" t="s">
        <v>122</v>
      </c>
      <c r="E783" s="23" t="s">
        <v>112</v>
      </c>
      <c r="F783" s="155">
        <f t="shared" si="121"/>
        <v>15000</v>
      </c>
      <c r="G783" s="180"/>
      <c r="H783" s="23"/>
      <c r="I783" s="23"/>
      <c r="J783" s="29"/>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c r="CJ783" s="7"/>
      <c r="CK783" s="7"/>
      <c r="CL783" s="7"/>
      <c r="CM783" s="7"/>
      <c r="CN783" s="7"/>
      <c r="CO783" s="7"/>
      <c r="CP783" s="7"/>
      <c r="CQ783" s="7"/>
      <c r="CR783" s="7"/>
      <c r="CS783" s="7"/>
      <c r="CT783" s="7"/>
      <c r="CU783" s="7"/>
      <c r="CV783" s="7"/>
      <c r="CW783" s="7"/>
      <c r="CX783" s="7"/>
      <c r="CY783" s="7"/>
      <c r="CZ783" s="7"/>
      <c r="DA783" s="7"/>
      <c r="DB783" s="7"/>
      <c r="DC783" s="7"/>
      <c r="DD783" s="7"/>
      <c r="DE783" s="7"/>
      <c r="DF783" s="7"/>
      <c r="DG783" s="7"/>
      <c r="DH783" s="7"/>
      <c r="DI783" s="7"/>
      <c r="DJ783" s="7"/>
      <c r="DK783" s="7"/>
      <c r="DL783" s="7"/>
      <c r="DM783" s="7"/>
      <c r="DN783" s="7"/>
      <c r="DO783" s="7"/>
      <c r="DP783" s="7"/>
      <c r="DQ783" s="7"/>
      <c r="DR783" s="7"/>
      <c r="DS783" s="7"/>
      <c r="DT783" s="7"/>
      <c r="DU783" s="7"/>
      <c r="DV783" s="7"/>
      <c r="DW783" s="7"/>
      <c r="DX783" s="7"/>
      <c r="DY783" s="7"/>
      <c r="DZ783" s="7"/>
      <c r="EA783" s="7"/>
      <c r="EB783" s="7"/>
      <c r="EC783" s="7"/>
      <c r="ED783" s="7"/>
      <c r="EE783" s="7"/>
      <c r="EF783" s="7"/>
      <c r="EG783" s="7"/>
      <c r="EH783" s="7"/>
      <c r="EI783" s="7"/>
      <c r="EJ783" s="7"/>
      <c r="EK783" s="7"/>
      <c r="EL783" s="7"/>
      <c r="EM783" s="7"/>
      <c r="EN783" s="7"/>
      <c r="EO783" s="7"/>
      <c r="EP783" s="7"/>
      <c r="EQ783" s="7"/>
      <c r="ER783" s="7"/>
      <c r="ES783" s="7"/>
      <c r="ET783" s="7"/>
      <c r="EU783" s="7"/>
      <c r="EV783" s="7"/>
      <c r="EW783" s="7"/>
      <c r="EX783" s="7"/>
      <c r="EY783" s="7"/>
      <c r="EZ783" s="7"/>
      <c r="FA783" s="7"/>
      <c r="FB783" s="7"/>
      <c r="FC783" s="7"/>
      <c r="FD783" s="7"/>
      <c r="FE783" s="7"/>
      <c r="FF783" s="7"/>
      <c r="FG783" s="7"/>
      <c r="FH783" s="7"/>
      <c r="FI783" s="7"/>
      <c r="FJ783" s="7"/>
      <c r="FK783" s="7"/>
      <c r="FL783" s="7"/>
      <c r="FM783" s="7"/>
      <c r="FN783" s="7"/>
      <c r="FO783" s="7"/>
      <c r="FP783" s="7"/>
      <c r="FQ783" s="7"/>
      <c r="FR783" s="7"/>
      <c r="FS783" s="7"/>
      <c r="FT783" s="7"/>
      <c r="FU783" s="7"/>
      <c r="FV783" s="7"/>
      <c r="FW783" s="7"/>
      <c r="FX783" s="7"/>
      <c r="FY783" s="7"/>
      <c r="FZ783" s="7"/>
      <c r="GA783" s="7"/>
      <c r="GB783" s="7"/>
      <c r="GC783" s="7"/>
      <c r="GD783" s="7"/>
      <c r="GE783" s="7"/>
      <c r="GF783" s="7"/>
      <c r="GG783" s="7"/>
      <c r="GH783" s="7"/>
      <c r="GI783" s="7"/>
      <c r="GJ783" s="7"/>
      <c r="GK783" s="7"/>
      <c r="GL783" s="7"/>
      <c r="GM783" s="7"/>
      <c r="GN783" s="7"/>
      <c r="GO783" s="7"/>
      <c r="GP783" s="7"/>
      <c r="GQ783" s="7"/>
      <c r="GR783" s="7"/>
      <c r="GS783" s="7"/>
      <c r="GT783" s="7"/>
      <c r="GU783" s="7"/>
      <c r="GV783" s="7"/>
      <c r="GW783" s="7"/>
      <c r="GX783" s="7"/>
      <c r="GY783" s="7"/>
      <c r="GZ783" s="7"/>
      <c r="HA783" s="7"/>
      <c r="HB783" s="7"/>
      <c r="HC783" s="7"/>
      <c r="HD783" s="7"/>
      <c r="HE783" s="7"/>
      <c r="HF783" s="7"/>
      <c r="HG783" s="7"/>
      <c r="HH783" s="7"/>
      <c r="HI783" s="7"/>
      <c r="HJ783" s="7"/>
      <c r="HK783" s="7"/>
      <c r="HL783" s="7"/>
      <c r="HM783" s="7"/>
      <c r="HN783" s="7"/>
      <c r="HO783" s="7"/>
      <c r="HP783" s="7"/>
      <c r="HQ783" s="7"/>
      <c r="HR783" s="7"/>
      <c r="HS783" s="7"/>
      <c r="HT783" s="7"/>
      <c r="HU783" s="7"/>
      <c r="HV783" s="7"/>
      <c r="HW783" s="7"/>
      <c r="HX783" s="7"/>
      <c r="HY783" s="7"/>
      <c r="HZ783" s="7"/>
      <c r="IA783" s="7"/>
      <c r="IB783" s="7"/>
      <c r="IC783" s="7"/>
      <c r="ID783" s="7"/>
      <c r="IE783" s="7"/>
      <c r="IF783" s="7"/>
      <c r="IG783" s="7"/>
      <c r="IH783" s="7"/>
      <c r="II783" s="7"/>
      <c r="IJ783" s="7"/>
      <c r="IK783" s="7"/>
      <c r="IL783" s="7"/>
      <c r="IM783" s="7"/>
    </row>
    <row r="784" spans="1:247" s="8" customFormat="1" ht="30">
      <c r="A784" s="19">
        <v>109</v>
      </c>
      <c r="B784" s="20" t="s">
        <v>5045</v>
      </c>
      <c r="C784" s="31">
        <v>10500</v>
      </c>
      <c r="D784" s="22" t="s">
        <v>122</v>
      </c>
      <c r="E784" s="23" t="s">
        <v>112</v>
      </c>
      <c r="F784" s="155">
        <f t="shared" si="121"/>
        <v>10500</v>
      </c>
      <c r="G784" s="180"/>
      <c r="H784" s="23"/>
      <c r="I784" s="23"/>
      <c r="J784" s="29"/>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c r="CO784" s="7"/>
      <c r="CP784" s="7"/>
      <c r="CQ784" s="7"/>
      <c r="CR784" s="7"/>
      <c r="CS784" s="7"/>
      <c r="CT784" s="7"/>
      <c r="CU784" s="7"/>
      <c r="CV784" s="7"/>
      <c r="CW784" s="7"/>
      <c r="CX784" s="7"/>
      <c r="CY784" s="7"/>
      <c r="CZ784" s="7"/>
      <c r="DA784" s="7"/>
      <c r="DB784" s="7"/>
      <c r="DC784" s="7"/>
      <c r="DD784" s="7"/>
      <c r="DE784" s="7"/>
      <c r="DF784" s="7"/>
      <c r="DG784" s="7"/>
      <c r="DH784" s="7"/>
      <c r="DI784" s="7"/>
      <c r="DJ784" s="7"/>
      <c r="DK784" s="7"/>
      <c r="DL784" s="7"/>
      <c r="DM784" s="7"/>
      <c r="DN784" s="7"/>
      <c r="DO784" s="7"/>
      <c r="DP784" s="7"/>
      <c r="DQ784" s="7"/>
      <c r="DR784" s="7"/>
      <c r="DS784" s="7"/>
      <c r="DT784" s="7"/>
      <c r="DU784" s="7"/>
      <c r="DV784" s="7"/>
      <c r="DW784" s="7"/>
      <c r="DX784" s="7"/>
      <c r="DY784" s="7"/>
      <c r="DZ784" s="7"/>
      <c r="EA784" s="7"/>
      <c r="EB784" s="7"/>
      <c r="EC784" s="7"/>
      <c r="ED784" s="7"/>
      <c r="EE784" s="7"/>
      <c r="EF784" s="7"/>
      <c r="EG784" s="7"/>
      <c r="EH784" s="7"/>
      <c r="EI784" s="7"/>
      <c r="EJ784" s="7"/>
      <c r="EK784" s="7"/>
      <c r="EL784" s="7"/>
      <c r="EM784" s="7"/>
      <c r="EN784" s="7"/>
      <c r="EO784" s="7"/>
      <c r="EP784" s="7"/>
      <c r="EQ784" s="7"/>
      <c r="ER784" s="7"/>
      <c r="ES784" s="7"/>
      <c r="ET784" s="7"/>
      <c r="EU784" s="7"/>
      <c r="EV784" s="7"/>
      <c r="EW784" s="7"/>
      <c r="EX784" s="7"/>
      <c r="EY784" s="7"/>
      <c r="EZ784" s="7"/>
      <c r="FA784" s="7"/>
      <c r="FB784" s="7"/>
      <c r="FC784" s="7"/>
      <c r="FD784" s="7"/>
      <c r="FE784" s="7"/>
      <c r="FF784" s="7"/>
      <c r="FG784" s="7"/>
      <c r="FH784" s="7"/>
      <c r="FI784" s="7"/>
      <c r="FJ784" s="7"/>
      <c r="FK784" s="7"/>
      <c r="FL784" s="7"/>
      <c r="FM784" s="7"/>
      <c r="FN784" s="7"/>
      <c r="FO784" s="7"/>
      <c r="FP784" s="7"/>
      <c r="FQ784" s="7"/>
      <c r="FR784" s="7"/>
      <c r="FS784" s="7"/>
      <c r="FT784" s="7"/>
      <c r="FU784" s="7"/>
      <c r="FV784" s="7"/>
      <c r="FW784" s="7"/>
      <c r="FX784" s="7"/>
      <c r="FY784" s="7"/>
      <c r="FZ784" s="7"/>
      <c r="GA784" s="7"/>
      <c r="GB784" s="7"/>
      <c r="GC784" s="7"/>
      <c r="GD784" s="7"/>
      <c r="GE784" s="7"/>
      <c r="GF784" s="7"/>
      <c r="GG784" s="7"/>
      <c r="GH784" s="7"/>
      <c r="GI784" s="7"/>
      <c r="GJ784" s="7"/>
      <c r="GK784" s="7"/>
      <c r="GL784" s="7"/>
      <c r="GM784" s="7"/>
      <c r="GN784" s="7"/>
      <c r="GO784" s="7"/>
      <c r="GP784" s="7"/>
      <c r="GQ784" s="7"/>
      <c r="GR784" s="7"/>
      <c r="GS784" s="7"/>
      <c r="GT784" s="7"/>
      <c r="GU784" s="7"/>
      <c r="GV784" s="7"/>
      <c r="GW784" s="7"/>
      <c r="GX784" s="7"/>
      <c r="GY784" s="7"/>
      <c r="GZ784" s="7"/>
      <c r="HA784" s="7"/>
      <c r="HB784" s="7"/>
      <c r="HC784" s="7"/>
      <c r="HD784" s="7"/>
      <c r="HE784" s="7"/>
      <c r="HF784" s="7"/>
      <c r="HG784" s="7"/>
      <c r="HH784" s="7"/>
      <c r="HI784" s="7"/>
      <c r="HJ784" s="7"/>
      <c r="HK784" s="7"/>
      <c r="HL784" s="7"/>
      <c r="HM784" s="7"/>
      <c r="HN784" s="7"/>
      <c r="HO784" s="7"/>
      <c r="HP784" s="7"/>
      <c r="HQ784" s="7"/>
      <c r="HR784" s="7"/>
      <c r="HS784" s="7"/>
      <c r="HT784" s="7"/>
      <c r="HU784" s="7"/>
      <c r="HV784" s="7"/>
      <c r="HW784" s="7"/>
      <c r="HX784" s="7"/>
      <c r="HY784" s="7"/>
      <c r="HZ784" s="7"/>
      <c r="IA784" s="7"/>
      <c r="IB784" s="7"/>
      <c r="IC784" s="7"/>
      <c r="ID784" s="7"/>
      <c r="IE784" s="7"/>
      <c r="IF784" s="7"/>
      <c r="IG784" s="7"/>
      <c r="IH784" s="7"/>
      <c r="II784" s="7"/>
      <c r="IJ784" s="7"/>
      <c r="IK784" s="7"/>
      <c r="IL784" s="7"/>
      <c r="IM784" s="7"/>
    </row>
    <row r="785" spans="1:289" s="8" customFormat="1" ht="45">
      <c r="A785" s="19">
        <v>110</v>
      </c>
      <c r="B785" s="20" t="s">
        <v>5046</v>
      </c>
      <c r="C785" s="31">
        <v>10000</v>
      </c>
      <c r="D785" s="22" t="s">
        <v>122</v>
      </c>
      <c r="E785" s="23" t="s">
        <v>112</v>
      </c>
      <c r="F785" s="155">
        <f t="shared" si="121"/>
        <v>10000</v>
      </c>
      <c r="G785" s="180"/>
      <c r="H785" s="23"/>
      <c r="I785" s="23"/>
      <c r="J785" s="29"/>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c r="CK785" s="7"/>
      <c r="CL785" s="7"/>
      <c r="CM785" s="7"/>
      <c r="CN785" s="7"/>
      <c r="CO785" s="7"/>
      <c r="CP785" s="7"/>
      <c r="CQ785" s="7"/>
      <c r="CR785" s="7"/>
      <c r="CS785" s="7"/>
      <c r="CT785" s="7"/>
      <c r="CU785" s="7"/>
      <c r="CV785" s="7"/>
      <c r="CW785" s="7"/>
      <c r="CX785" s="7"/>
      <c r="CY785" s="7"/>
      <c r="CZ785" s="7"/>
      <c r="DA785" s="7"/>
      <c r="DB785" s="7"/>
      <c r="DC785" s="7"/>
      <c r="DD785" s="7"/>
      <c r="DE785" s="7"/>
      <c r="DF785" s="7"/>
      <c r="DG785" s="7"/>
      <c r="DH785" s="7"/>
      <c r="DI785" s="7"/>
      <c r="DJ785" s="7"/>
      <c r="DK785" s="7"/>
      <c r="DL785" s="7"/>
      <c r="DM785" s="7"/>
      <c r="DN785" s="7"/>
      <c r="DO785" s="7"/>
      <c r="DP785" s="7"/>
      <c r="DQ785" s="7"/>
      <c r="DR785" s="7"/>
      <c r="DS785" s="7"/>
      <c r="DT785" s="7"/>
      <c r="DU785" s="7"/>
      <c r="DV785" s="7"/>
      <c r="DW785" s="7"/>
      <c r="DX785" s="7"/>
      <c r="DY785" s="7"/>
      <c r="DZ785" s="7"/>
      <c r="EA785" s="7"/>
      <c r="EB785" s="7"/>
      <c r="EC785" s="7"/>
      <c r="ED785" s="7"/>
      <c r="EE785" s="7"/>
      <c r="EF785" s="7"/>
      <c r="EG785" s="7"/>
      <c r="EH785" s="7"/>
      <c r="EI785" s="7"/>
      <c r="EJ785" s="7"/>
      <c r="EK785" s="7"/>
      <c r="EL785" s="7"/>
      <c r="EM785" s="7"/>
      <c r="EN785" s="7"/>
      <c r="EO785" s="7"/>
      <c r="EP785" s="7"/>
      <c r="EQ785" s="7"/>
      <c r="ER785" s="7"/>
      <c r="ES785" s="7"/>
      <c r="ET785" s="7"/>
      <c r="EU785" s="7"/>
      <c r="EV785" s="7"/>
      <c r="EW785" s="7"/>
      <c r="EX785" s="7"/>
      <c r="EY785" s="7"/>
      <c r="EZ785" s="7"/>
      <c r="FA785" s="7"/>
      <c r="FB785" s="7"/>
      <c r="FC785" s="7"/>
      <c r="FD785" s="7"/>
      <c r="FE785" s="7"/>
      <c r="FF785" s="7"/>
      <c r="FG785" s="7"/>
      <c r="FH785" s="7"/>
      <c r="FI785" s="7"/>
      <c r="FJ785" s="7"/>
      <c r="FK785" s="7"/>
      <c r="FL785" s="7"/>
      <c r="FM785" s="7"/>
      <c r="FN785" s="7"/>
      <c r="FO785" s="7"/>
      <c r="FP785" s="7"/>
      <c r="FQ785" s="7"/>
      <c r="FR785" s="7"/>
      <c r="FS785" s="7"/>
      <c r="FT785" s="7"/>
      <c r="FU785" s="7"/>
      <c r="FV785" s="7"/>
      <c r="FW785" s="7"/>
      <c r="FX785" s="7"/>
      <c r="FY785" s="7"/>
      <c r="FZ785" s="7"/>
      <c r="GA785" s="7"/>
      <c r="GB785" s="7"/>
      <c r="GC785" s="7"/>
      <c r="GD785" s="7"/>
      <c r="GE785" s="7"/>
      <c r="GF785" s="7"/>
      <c r="GG785" s="7"/>
      <c r="GH785" s="7"/>
      <c r="GI785" s="7"/>
      <c r="GJ785" s="7"/>
      <c r="GK785" s="7"/>
      <c r="GL785" s="7"/>
      <c r="GM785" s="7"/>
      <c r="GN785" s="7"/>
      <c r="GO785" s="7"/>
      <c r="GP785" s="7"/>
      <c r="GQ785" s="7"/>
      <c r="GR785" s="7"/>
      <c r="GS785" s="7"/>
      <c r="GT785" s="7"/>
      <c r="GU785" s="7"/>
      <c r="GV785" s="7"/>
      <c r="GW785" s="7"/>
      <c r="GX785" s="7"/>
      <c r="GY785" s="7"/>
      <c r="GZ785" s="7"/>
      <c r="HA785" s="7"/>
      <c r="HB785" s="7"/>
      <c r="HC785" s="7"/>
      <c r="HD785" s="7"/>
      <c r="HE785" s="7"/>
      <c r="HF785" s="7"/>
      <c r="HG785" s="7"/>
      <c r="HH785" s="7"/>
      <c r="HI785" s="7"/>
      <c r="HJ785" s="7"/>
      <c r="HK785" s="7"/>
      <c r="HL785" s="7"/>
      <c r="HM785" s="7"/>
      <c r="HN785" s="7"/>
      <c r="HO785" s="7"/>
      <c r="HP785" s="7"/>
      <c r="HQ785" s="7"/>
      <c r="HR785" s="7"/>
      <c r="HS785" s="7"/>
      <c r="HT785" s="7"/>
      <c r="HU785" s="7"/>
      <c r="HV785" s="7"/>
      <c r="HW785" s="7"/>
      <c r="HX785" s="7"/>
      <c r="HY785" s="7"/>
      <c r="HZ785" s="7"/>
      <c r="IA785" s="7"/>
      <c r="IB785" s="7"/>
      <c r="IC785" s="7"/>
      <c r="ID785" s="7"/>
      <c r="IE785" s="7"/>
      <c r="IF785" s="7"/>
      <c r="IG785" s="7"/>
      <c r="IH785" s="7"/>
      <c r="II785" s="7"/>
      <c r="IJ785" s="7"/>
      <c r="IK785" s="7"/>
      <c r="IL785" s="7"/>
      <c r="IM785" s="7"/>
    </row>
    <row r="786" spans="1:289" s="8" customFormat="1" ht="30">
      <c r="A786" s="19">
        <v>111</v>
      </c>
      <c r="B786" s="20" t="s">
        <v>5047</v>
      </c>
      <c r="C786" s="21">
        <v>10000</v>
      </c>
      <c r="D786" s="22" t="s">
        <v>122</v>
      </c>
      <c r="E786" s="23" t="s">
        <v>112</v>
      </c>
      <c r="F786" s="155">
        <f t="shared" si="121"/>
        <v>10000</v>
      </c>
      <c r="G786" s="180"/>
      <c r="H786" s="23"/>
      <c r="I786" s="23"/>
      <c r="J786" s="29"/>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c r="CK786" s="7"/>
      <c r="CL786" s="7"/>
      <c r="CM786" s="7"/>
      <c r="CN786" s="7"/>
      <c r="CO786" s="7"/>
      <c r="CP786" s="7"/>
      <c r="CQ786" s="7"/>
      <c r="CR786" s="7"/>
      <c r="CS786" s="7"/>
      <c r="CT786" s="7"/>
      <c r="CU786" s="7"/>
      <c r="CV786" s="7"/>
      <c r="CW786" s="7"/>
      <c r="CX786" s="7"/>
      <c r="CY786" s="7"/>
      <c r="CZ786" s="7"/>
      <c r="DA786" s="7"/>
      <c r="DB786" s="7"/>
      <c r="DC786" s="7"/>
      <c r="DD786" s="7"/>
      <c r="DE786" s="7"/>
      <c r="DF786" s="7"/>
      <c r="DG786" s="7"/>
      <c r="DH786" s="7"/>
      <c r="DI786" s="7"/>
      <c r="DJ786" s="7"/>
      <c r="DK786" s="7"/>
      <c r="DL786" s="7"/>
      <c r="DM786" s="7"/>
      <c r="DN786" s="7"/>
      <c r="DO786" s="7"/>
      <c r="DP786" s="7"/>
      <c r="DQ786" s="7"/>
      <c r="DR786" s="7"/>
      <c r="DS786" s="7"/>
      <c r="DT786" s="7"/>
      <c r="DU786" s="7"/>
      <c r="DV786" s="7"/>
      <c r="DW786" s="7"/>
      <c r="DX786" s="7"/>
      <c r="DY786" s="7"/>
      <c r="DZ786" s="7"/>
      <c r="EA786" s="7"/>
      <c r="EB786" s="7"/>
      <c r="EC786" s="7"/>
      <c r="ED786" s="7"/>
      <c r="EE786" s="7"/>
      <c r="EF786" s="7"/>
      <c r="EG786" s="7"/>
      <c r="EH786" s="7"/>
      <c r="EI786" s="7"/>
      <c r="EJ786" s="7"/>
      <c r="EK786" s="7"/>
      <c r="EL786" s="7"/>
      <c r="EM786" s="7"/>
      <c r="EN786" s="7"/>
      <c r="EO786" s="7"/>
      <c r="EP786" s="7"/>
      <c r="EQ786" s="7"/>
      <c r="ER786" s="7"/>
      <c r="ES786" s="7"/>
      <c r="ET786" s="7"/>
      <c r="EU786" s="7"/>
      <c r="EV786" s="7"/>
      <c r="EW786" s="7"/>
      <c r="EX786" s="7"/>
      <c r="EY786" s="7"/>
      <c r="EZ786" s="7"/>
      <c r="FA786" s="7"/>
      <c r="FB786" s="7"/>
      <c r="FC786" s="7"/>
      <c r="FD786" s="7"/>
      <c r="FE786" s="7"/>
      <c r="FF786" s="7"/>
      <c r="FG786" s="7"/>
      <c r="FH786" s="7"/>
      <c r="FI786" s="7"/>
      <c r="FJ786" s="7"/>
      <c r="FK786" s="7"/>
      <c r="FL786" s="7"/>
      <c r="FM786" s="7"/>
      <c r="FN786" s="7"/>
      <c r="FO786" s="7"/>
      <c r="FP786" s="7"/>
      <c r="FQ786" s="7"/>
      <c r="FR786" s="7"/>
      <c r="FS786" s="7"/>
      <c r="FT786" s="7"/>
      <c r="FU786" s="7"/>
      <c r="FV786" s="7"/>
      <c r="FW786" s="7"/>
      <c r="FX786" s="7"/>
      <c r="FY786" s="7"/>
      <c r="FZ786" s="7"/>
      <c r="GA786" s="7"/>
      <c r="GB786" s="7"/>
      <c r="GC786" s="7"/>
      <c r="GD786" s="7"/>
      <c r="GE786" s="7"/>
      <c r="GF786" s="7"/>
      <c r="GG786" s="7"/>
      <c r="GH786" s="7"/>
      <c r="GI786" s="7"/>
      <c r="GJ786" s="7"/>
      <c r="GK786" s="7"/>
      <c r="GL786" s="7"/>
      <c r="GM786" s="7"/>
      <c r="GN786" s="7"/>
      <c r="GO786" s="7"/>
      <c r="GP786" s="7"/>
      <c r="GQ786" s="7"/>
      <c r="GR786" s="7"/>
      <c r="GS786" s="7"/>
      <c r="GT786" s="7"/>
      <c r="GU786" s="7"/>
      <c r="GV786" s="7"/>
      <c r="GW786" s="7"/>
      <c r="GX786" s="7"/>
      <c r="GY786" s="7"/>
      <c r="GZ786" s="7"/>
      <c r="HA786" s="7"/>
      <c r="HB786" s="7"/>
      <c r="HC786" s="7"/>
      <c r="HD786" s="7"/>
      <c r="HE786" s="7"/>
      <c r="HF786" s="7"/>
      <c r="HG786" s="7"/>
      <c r="HH786" s="7"/>
      <c r="HI786" s="7"/>
      <c r="HJ786" s="7"/>
      <c r="HK786" s="7"/>
      <c r="HL786" s="7"/>
      <c r="HM786" s="7"/>
      <c r="HN786" s="7"/>
      <c r="HO786" s="7"/>
      <c r="HP786" s="7"/>
      <c r="HQ786" s="7"/>
      <c r="HR786" s="7"/>
      <c r="HS786" s="7"/>
      <c r="HT786" s="7"/>
      <c r="HU786" s="7"/>
      <c r="HV786" s="7"/>
      <c r="HW786" s="7"/>
      <c r="HX786" s="7"/>
      <c r="HY786" s="7"/>
      <c r="HZ786" s="7"/>
      <c r="IA786" s="7"/>
      <c r="IB786" s="7"/>
      <c r="IC786" s="7"/>
      <c r="ID786" s="7"/>
      <c r="IE786" s="7"/>
      <c r="IF786" s="7"/>
      <c r="IG786" s="7"/>
      <c r="IH786" s="7"/>
      <c r="II786" s="7"/>
      <c r="IJ786" s="7"/>
      <c r="IK786" s="7"/>
      <c r="IL786" s="7"/>
      <c r="IM786" s="7"/>
    </row>
    <row r="787" spans="1:289" s="8" customFormat="1" ht="45">
      <c r="A787" s="19">
        <v>112</v>
      </c>
      <c r="B787" s="20" t="s">
        <v>4265</v>
      </c>
      <c r="C787" s="21">
        <v>10000</v>
      </c>
      <c r="D787" s="22" t="s">
        <v>120</v>
      </c>
      <c r="E787" s="23" t="s">
        <v>3745</v>
      </c>
      <c r="F787" s="155">
        <f t="shared" si="121"/>
        <v>10000</v>
      </c>
      <c r="G787" s="180"/>
      <c r="H787" s="23"/>
      <c r="I787" s="23"/>
      <c r="J787" s="29"/>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c r="CJ787" s="7"/>
      <c r="CK787" s="7"/>
      <c r="CL787" s="7"/>
      <c r="CM787" s="7"/>
      <c r="CN787" s="7"/>
      <c r="CO787" s="7"/>
      <c r="CP787" s="7"/>
      <c r="CQ787" s="7"/>
      <c r="CR787" s="7"/>
      <c r="CS787" s="7"/>
      <c r="CT787" s="7"/>
      <c r="CU787" s="7"/>
      <c r="CV787" s="7"/>
      <c r="CW787" s="7"/>
      <c r="CX787" s="7"/>
      <c r="CY787" s="7"/>
      <c r="CZ787" s="7"/>
      <c r="DA787" s="7"/>
      <c r="DB787" s="7"/>
      <c r="DC787" s="7"/>
      <c r="DD787" s="7"/>
      <c r="DE787" s="7"/>
      <c r="DF787" s="7"/>
      <c r="DG787" s="7"/>
      <c r="DH787" s="7"/>
      <c r="DI787" s="7"/>
      <c r="DJ787" s="7"/>
      <c r="DK787" s="7"/>
      <c r="DL787" s="7"/>
      <c r="DM787" s="7"/>
      <c r="DN787" s="7"/>
      <c r="DO787" s="7"/>
      <c r="DP787" s="7"/>
      <c r="DQ787" s="7"/>
      <c r="DR787" s="7"/>
      <c r="DS787" s="7"/>
      <c r="DT787" s="7"/>
      <c r="DU787" s="7"/>
      <c r="DV787" s="7"/>
      <c r="DW787" s="7"/>
      <c r="DX787" s="7"/>
      <c r="DY787" s="7"/>
      <c r="DZ787" s="7"/>
      <c r="EA787" s="7"/>
      <c r="EB787" s="7"/>
      <c r="EC787" s="7"/>
      <c r="ED787" s="7"/>
      <c r="EE787" s="7"/>
      <c r="EF787" s="7"/>
      <c r="EG787" s="7"/>
      <c r="EH787" s="7"/>
      <c r="EI787" s="7"/>
      <c r="EJ787" s="7"/>
      <c r="EK787" s="7"/>
      <c r="EL787" s="7"/>
      <c r="EM787" s="7"/>
      <c r="EN787" s="7"/>
      <c r="EO787" s="7"/>
      <c r="EP787" s="7"/>
      <c r="EQ787" s="7"/>
      <c r="ER787" s="7"/>
      <c r="ES787" s="7"/>
      <c r="ET787" s="7"/>
      <c r="EU787" s="7"/>
      <c r="EV787" s="7"/>
      <c r="EW787" s="7"/>
      <c r="EX787" s="7"/>
      <c r="EY787" s="7"/>
      <c r="EZ787" s="7"/>
      <c r="FA787" s="7"/>
      <c r="FB787" s="7"/>
      <c r="FC787" s="7"/>
      <c r="FD787" s="7"/>
      <c r="FE787" s="7"/>
      <c r="FF787" s="7"/>
      <c r="FG787" s="7"/>
      <c r="FH787" s="7"/>
      <c r="FI787" s="7"/>
      <c r="FJ787" s="7"/>
      <c r="FK787" s="7"/>
      <c r="FL787" s="7"/>
      <c r="FM787" s="7"/>
      <c r="FN787" s="7"/>
      <c r="FO787" s="7"/>
      <c r="FP787" s="7"/>
      <c r="FQ787" s="7"/>
      <c r="FR787" s="7"/>
      <c r="FS787" s="7"/>
      <c r="FT787" s="7"/>
      <c r="FU787" s="7"/>
      <c r="FV787" s="7"/>
      <c r="FW787" s="7"/>
      <c r="FX787" s="7"/>
      <c r="FY787" s="7"/>
      <c r="FZ787" s="7"/>
      <c r="GA787" s="7"/>
      <c r="GB787" s="7"/>
      <c r="GC787" s="7"/>
      <c r="GD787" s="7"/>
      <c r="GE787" s="7"/>
      <c r="GF787" s="7"/>
      <c r="GG787" s="7"/>
      <c r="GH787" s="7"/>
      <c r="GI787" s="7"/>
      <c r="GJ787" s="7"/>
      <c r="GK787" s="7"/>
      <c r="GL787" s="7"/>
      <c r="GM787" s="7"/>
      <c r="GN787" s="7"/>
      <c r="GO787" s="7"/>
      <c r="GP787" s="7"/>
      <c r="GQ787" s="7"/>
      <c r="GR787" s="7"/>
      <c r="GS787" s="7"/>
      <c r="GT787" s="7"/>
      <c r="GU787" s="7"/>
      <c r="GV787" s="7"/>
      <c r="GW787" s="7"/>
      <c r="GX787" s="7"/>
      <c r="GY787" s="7"/>
      <c r="GZ787" s="7"/>
      <c r="HA787" s="7"/>
      <c r="HB787" s="7"/>
      <c r="HC787" s="7"/>
      <c r="HD787" s="7"/>
      <c r="HE787" s="7"/>
      <c r="HF787" s="7"/>
      <c r="HG787" s="7"/>
      <c r="HH787" s="7"/>
      <c r="HI787" s="7"/>
      <c r="HJ787" s="7"/>
      <c r="HK787" s="7"/>
      <c r="HL787" s="7"/>
      <c r="HM787" s="7"/>
      <c r="HN787" s="7"/>
      <c r="HO787" s="7"/>
      <c r="HP787" s="7"/>
      <c r="HQ787" s="7"/>
      <c r="HR787" s="7"/>
      <c r="HS787" s="7"/>
      <c r="HT787" s="7"/>
      <c r="HU787" s="7"/>
      <c r="HV787" s="7"/>
      <c r="HW787" s="7"/>
      <c r="HX787" s="7"/>
      <c r="HY787" s="7"/>
      <c r="HZ787" s="7"/>
      <c r="IA787" s="7"/>
      <c r="IB787" s="7"/>
      <c r="IC787" s="7"/>
      <c r="ID787" s="7"/>
      <c r="IE787" s="7"/>
      <c r="IF787" s="7"/>
      <c r="IG787" s="7"/>
      <c r="IH787" s="7"/>
      <c r="II787" s="7"/>
      <c r="IJ787" s="7"/>
      <c r="IK787" s="7"/>
      <c r="IL787" s="7"/>
      <c r="IM787" s="7"/>
    </row>
    <row r="788" spans="1:289" s="8" customFormat="1" ht="45">
      <c r="A788" s="19">
        <v>113</v>
      </c>
      <c r="B788" s="134" t="s">
        <v>5048</v>
      </c>
      <c r="C788" s="21">
        <v>8700</v>
      </c>
      <c r="D788" s="22" t="s">
        <v>122</v>
      </c>
      <c r="E788" s="23" t="s">
        <v>112</v>
      </c>
      <c r="F788" s="155">
        <f t="shared" si="121"/>
        <v>8700</v>
      </c>
      <c r="G788" s="180"/>
      <c r="H788" s="23"/>
      <c r="I788" s="23"/>
      <c r="J788" s="29"/>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c r="CI788" s="7"/>
      <c r="CJ788" s="7"/>
      <c r="CK788" s="7"/>
      <c r="CL788" s="7"/>
      <c r="CM788" s="7"/>
      <c r="CN788" s="7"/>
      <c r="CO788" s="7"/>
      <c r="CP788" s="7"/>
      <c r="CQ788" s="7"/>
      <c r="CR788" s="7"/>
      <c r="CS788" s="7"/>
      <c r="CT788" s="7"/>
      <c r="CU788" s="7"/>
      <c r="CV788" s="7"/>
      <c r="CW788" s="7"/>
      <c r="CX788" s="7"/>
      <c r="CY788" s="7"/>
      <c r="CZ788" s="7"/>
      <c r="DA788" s="7"/>
      <c r="DB788" s="7"/>
      <c r="DC788" s="7"/>
      <c r="DD788" s="7"/>
      <c r="DE788" s="7"/>
      <c r="DF788" s="7"/>
      <c r="DG788" s="7"/>
      <c r="DH788" s="7"/>
      <c r="DI788" s="7"/>
      <c r="DJ788" s="7"/>
      <c r="DK788" s="7"/>
      <c r="DL788" s="7"/>
      <c r="DM788" s="7"/>
      <c r="DN788" s="7"/>
      <c r="DO788" s="7"/>
      <c r="DP788" s="7"/>
      <c r="DQ788" s="7"/>
      <c r="DR788" s="7"/>
      <c r="DS788" s="7"/>
      <c r="DT788" s="7"/>
      <c r="DU788" s="7"/>
      <c r="DV788" s="7"/>
      <c r="DW788" s="7"/>
      <c r="DX788" s="7"/>
      <c r="DY788" s="7"/>
      <c r="DZ788" s="7"/>
      <c r="EA788" s="7"/>
      <c r="EB788" s="7"/>
      <c r="EC788" s="7"/>
      <c r="ED788" s="7"/>
      <c r="EE788" s="7"/>
      <c r="EF788" s="7"/>
      <c r="EG788" s="7"/>
      <c r="EH788" s="7"/>
      <c r="EI788" s="7"/>
      <c r="EJ788" s="7"/>
      <c r="EK788" s="7"/>
      <c r="EL788" s="7"/>
      <c r="EM788" s="7"/>
      <c r="EN788" s="7"/>
      <c r="EO788" s="7"/>
      <c r="EP788" s="7"/>
      <c r="EQ788" s="7"/>
      <c r="ER788" s="7"/>
      <c r="ES788" s="7"/>
      <c r="ET788" s="7"/>
      <c r="EU788" s="7"/>
      <c r="EV788" s="7"/>
      <c r="EW788" s="7"/>
      <c r="EX788" s="7"/>
      <c r="EY788" s="7"/>
      <c r="EZ788" s="7"/>
      <c r="FA788" s="7"/>
      <c r="FB788" s="7"/>
      <c r="FC788" s="7"/>
      <c r="FD788" s="7"/>
      <c r="FE788" s="7"/>
      <c r="FF788" s="7"/>
      <c r="FG788" s="7"/>
      <c r="FH788" s="7"/>
      <c r="FI788" s="7"/>
      <c r="FJ788" s="7"/>
      <c r="FK788" s="7"/>
      <c r="FL788" s="7"/>
      <c r="FM788" s="7"/>
      <c r="FN788" s="7"/>
      <c r="FO788" s="7"/>
      <c r="FP788" s="7"/>
      <c r="FQ788" s="7"/>
      <c r="FR788" s="7"/>
      <c r="FS788" s="7"/>
      <c r="FT788" s="7"/>
      <c r="FU788" s="7"/>
      <c r="FV788" s="7"/>
      <c r="FW788" s="7"/>
      <c r="FX788" s="7"/>
      <c r="FY788" s="7"/>
      <c r="FZ788" s="7"/>
      <c r="GA788" s="7"/>
      <c r="GB788" s="7"/>
      <c r="GC788" s="7"/>
      <c r="GD788" s="7"/>
      <c r="GE788" s="7"/>
      <c r="GF788" s="7"/>
      <c r="GG788" s="7"/>
      <c r="GH788" s="7"/>
      <c r="GI788" s="7"/>
      <c r="GJ788" s="7"/>
      <c r="GK788" s="7"/>
      <c r="GL788" s="7"/>
      <c r="GM788" s="7"/>
      <c r="GN788" s="7"/>
      <c r="GO788" s="7"/>
      <c r="GP788" s="7"/>
      <c r="GQ788" s="7"/>
      <c r="GR788" s="7"/>
      <c r="GS788" s="7"/>
      <c r="GT788" s="7"/>
      <c r="GU788" s="7"/>
      <c r="GV788" s="7"/>
      <c r="GW788" s="7"/>
      <c r="GX788" s="7"/>
      <c r="GY788" s="7"/>
      <c r="GZ788" s="7"/>
      <c r="HA788" s="7"/>
      <c r="HB788" s="7"/>
      <c r="HC788" s="7"/>
      <c r="HD788" s="7"/>
      <c r="HE788" s="7"/>
      <c r="HF788" s="7"/>
      <c r="HG788" s="7"/>
      <c r="HH788" s="7"/>
      <c r="HI788" s="7"/>
      <c r="HJ788" s="7"/>
      <c r="HK788" s="7"/>
      <c r="HL788" s="7"/>
      <c r="HM788" s="7"/>
      <c r="HN788" s="7"/>
      <c r="HO788" s="7"/>
      <c r="HP788" s="7"/>
      <c r="HQ788" s="7"/>
      <c r="HR788" s="7"/>
      <c r="HS788" s="7"/>
      <c r="HT788" s="7"/>
      <c r="HU788" s="7"/>
      <c r="HV788" s="7"/>
      <c r="HW788" s="7"/>
      <c r="HX788" s="7"/>
      <c r="HY788" s="7"/>
      <c r="HZ788" s="7"/>
      <c r="IA788" s="7"/>
      <c r="IB788" s="7"/>
      <c r="IC788" s="7"/>
      <c r="ID788" s="7"/>
      <c r="IE788" s="7"/>
      <c r="IF788" s="7"/>
      <c r="IG788" s="7"/>
      <c r="IH788" s="7"/>
      <c r="II788" s="7"/>
      <c r="IJ788" s="7"/>
      <c r="IK788" s="7"/>
      <c r="IL788" s="7"/>
      <c r="IM788" s="7"/>
    </row>
    <row r="789" spans="1:289" s="8" customFormat="1" ht="45.75" thickBot="1">
      <c r="A789" s="19">
        <v>114</v>
      </c>
      <c r="B789" s="20" t="s">
        <v>5049</v>
      </c>
      <c r="C789" s="31">
        <v>8500</v>
      </c>
      <c r="D789" s="22" t="s">
        <v>122</v>
      </c>
      <c r="E789" s="23" t="s">
        <v>112</v>
      </c>
      <c r="F789" s="21">
        <f t="shared" si="121"/>
        <v>8500</v>
      </c>
      <c r="G789" s="23"/>
      <c r="H789" s="23"/>
      <c r="I789" s="23"/>
      <c r="J789" s="28"/>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c r="CM789" s="9"/>
      <c r="CN789" s="9"/>
      <c r="CO789" s="9"/>
      <c r="CP789" s="9"/>
      <c r="CQ789" s="9"/>
      <c r="CR789" s="9"/>
      <c r="CS789" s="9"/>
      <c r="CT789" s="9"/>
      <c r="CU789" s="9"/>
      <c r="CV789" s="9"/>
      <c r="CW789" s="9"/>
      <c r="CX789" s="9"/>
      <c r="CY789" s="9"/>
      <c r="CZ789" s="9"/>
      <c r="DA789" s="9"/>
      <c r="DB789" s="9"/>
      <c r="DC789" s="9"/>
      <c r="DD789" s="9"/>
      <c r="DE789" s="9"/>
      <c r="DF789" s="9"/>
      <c r="DG789" s="9"/>
      <c r="DH789" s="9"/>
      <c r="DI789" s="9"/>
      <c r="DJ789" s="9"/>
      <c r="DK789" s="9"/>
      <c r="DL789" s="9"/>
      <c r="DM789" s="9"/>
      <c r="DN789" s="9"/>
      <c r="DO789" s="9"/>
      <c r="DP789" s="9"/>
      <c r="DQ789" s="9"/>
      <c r="DR789" s="9"/>
      <c r="DS789" s="9"/>
      <c r="DT789" s="9"/>
      <c r="DU789" s="9"/>
      <c r="DV789" s="9"/>
      <c r="DW789" s="9"/>
      <c r="DX789" s="9"/>
      <c r="DY789" s="9"/>
      <c r="DZ789" s="9"/>
      <c r="EA789" s="9"/>
      <c r="EB789" s="9"/>
      <c r="EC789" s="9"/>
      <c r="ED789" s="9"/>
      <c r="EE789" s="9"/>
      <c r="EF789" s="9"/>
      <c r="EG789" s="9"/>
      <c r="EH789" s="9"/>
      <c r="EI789" s="9"/>
      <c r="EJ789" s="9"/>
      <c r="EK789" s="9"/>
      <c r="EL789" s="9"/>
      <c r="EM789" s="9"/>
      <c r="EN789" s="9"/>
      <c r="EO789" s="9"/>
      <c r="EP789" s="9"/>
      <c r="EQ789" s="9"/>
      <c r="ER789" s="9"/>
      <c r="ES789" s="9"/>
      <c r="ET789" s="9"/>
      <c r="EU789" s="9"/>
      <c r="EV789" s="9"/>
      <c r="EW789" s="9"/>
      <c r="EX789" s="9"/>
      <c r="EY789" s="9"/>
      <c r="EZ789" s="9"/>
      <c r="FA789" s="9"/>
      <c r="FB789" s="9"/>
      <c r="FC789" s="9"/>
      <c r="FD789" s="9"/>
      <c r="FE789" s="9"/>
      <c r="FF789" s="9"/>
      <c r="FG789" s="9"/>
      <c r="FH789" s="9"/>
      <c r="FI789" s="9"/>
      <c r="FJ789" s="9"/>
      <c r="FK789" s="9"/>
      <c r="FL789" s="9"/>
      <c r="FM789" s="9"/>
      <c r="FN789" s="9"/>
      <c r="FO789" s="9"/>
      <c r="FP789" s="9"/>
      <c r="FQ789" s="9"/>
      <c r="FR789" s="9"/>
      <c r="FS789" s="9"/>
      <c r="FT789" s="9"/>
      <c r="FU789" s="9"/>
      <c r="FV789" s="9"/>
      <c r="FW789" s="9"/>
      <c r="FX789" s="9"/>
      <c r="FY789" s="9"/>
      <c r="FZ789" s="9"/>
      <c r="GA789" s="9"/>
      <c r="GB789" s="9"/>
      <c r="GC789" s="9"/>
      <c r="GD789" s="9"/>
      <c r="GE789" s="9"/>
      <c r="GF789" s="9"/>
      <c r="GG789" s="9"/>
      <c r="GH789" s="9"/>
      <c r="GI789" s="9"/>
      <c r="GJ789" s="9"/>
      <c r="GK789" s="9"/>
      <c r="GL789" s="9"/>
      <c r="GM789" s="9"/>
      <c r="GN789" s="9"/>
      <c r="GO789" s="9"/>
      <c r="GP789" s="9"/>
      <c r="GQ789" s="9"/>
      <c r="GR789" s="9"/>
      <c r="GS789" s="9"/>
      <c r="GT789" s="9"/>
      <c r="GU789" s="9"/>
      <c r="GV789" s="9"/>
      <c r="GW789" s="9"/>
      <c r="GX789" s="9"/>
      <c r="GY789" s="9"/>
      <c r="GZ789" s="9"/>
      <c r="HA789" s="9"/>
      <c r="HB789" s="9"/>
      <c r="HC789" s="9"/>
      <c r="HD789" s="9"/>
      <c r="HE789" s="9"/>
      <c r="HF789" s="9"/>
      <c r="HG789" s="9"/>
      <c r="HH789" s="9"/>
      <c r="HI789" s="9"/>
      <c r="HJ789" s="9"/>
      <c r="HK789" s="9"/>
      <c r="HL789" s="9"/>
      <c r="HM789" s="9"/>
      <c r="HN789" s="9"/>
      <c r="HO789" s="9"/>
      <c r="HP789" s="9"/>
      <c r="HQ789" s="9"/>
      <c r="HR789" s="9"/>
      <c r="HS789" s="9"/>
      <c r="HT789" s="9"/>
      <c r="HU789" s="9"/>
      <c r="HV789" s="9"/>
      <c r="HW789" s="9"/>
      <c r="HX789" s="9"/>
      <c r="HY789" s="9"/>
      <c r="HZ789" s="9"/>
      <c r="IA789" s="9"/>
      <c r="IB789" s="9"/>
      <c r="IC789" s="9"/>
      <c r="ID789" s="9"/>
      <c r="IE789" s="9"/>
      <c r="IF789" s="9"/>
      <c r="IG789" s="9"/>
      <c r="IH789" s="9"/>
      <c r="II789" s="9"/>
      <c r="IJ789" s="9"/>
      <c r="IK789" s="9"/>
      <c r="IL789" s="9"/>
      <c r="IM789" s="9"/>
    </row>
    <row r="790" spans="1:289" ht="15.75" thickBot="1">
      <c r="A790" s="159" t="s">
        <v>4418</v>
      </c>
      <c r="B790" s="160"/>
      <c r="C790" s="145">
        <f>SUM(C676:C789)</f>
        <v>51601510</v>
      </c>
      <c r="D790" s="16"/>
      <c r="E790" s="17"/>
      <c r="F790" s="157">
        <f t="shared" si="121"/>
        <v>51601510</v>
      </c>
      <c r="G790" s="182"/>
      <c r="H790" s="182"/>
      <c r="I790" s="183"/>
      <c r="J790" s="18"/>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c r="AJ790" s="59"/>
      <c r="AK790" s="59"/>
      <c r="AL790" s="59"/>
      <c r="AM790" s="59"/>
      <c r="AN790" s="59"/>
      <c r="AO790" s="59"/>
      <c r="AP790" s="59"/>
      <c r="AQ790" s="59"/>
      <c r="AR790" s="59"/>
      <c r="AS790" s="59"/>
      <c r="AT790" s="59"/>
      <c r="AU790" s="59"/>
      <c r="AV790" s="59"/>
      <c r="AW790" s="59"/>
      <c r="AX790" s="59"/>
      <c r="AY790" s="59"/>
      <c r="AZ790" s="59"/>
      <c r="BA790" s="59"/>
      <c r="BB790" s="59"/>
      <c r="BC790" s="59"/>
      <c r="BD790" s="59"/>
      <c r="BE790" s="59"/>
      <c r="BF790" s="59"/>
      <c r="BG790" s="59"/>
      <c r="BH790" s="59"/>
      <c r="BI790" s="59"/>
      <c r="BJ790" s="59"/>
      <c r="BK790" s="59"/>
      <c r="BL790" s="59"/>
      <c r="BM790" s="59"/>
      <c r="BN790" s="59"/>
      <c r="BO790" s="59"/>
      <c r="BP790" s="59"/>
      <c r="BQ790" s="59"/>
      <c r="BR790" s="59"/>
      <c r="BS790" s="59"/>
      <c r="BT790" s="59"/>
      <c r="BU790" s="59"/>
      <c r="BV790" s="59"/>
      <c r="BW790" s="59"/>
      <c r="BX790" s="59"/>
      <c r="BY790" s="59"/>
      <c r="BZ790" s="59"/>
      <c r="CA790" s="59"/>
      <c r="CB790" s="59"/>
      <c r="CC790" s="59"/>
      <c r="CD790" s="59"/>
      <c r="CE790" s="59"/>
      <c r="CF790" s="59"/>
      <c r="CG790" s="59"/>
      <c r="CH790" s="59"/>
      <c r="CI790" s="59"/>
      <c r="CJ790" s="59"/>
      <c r="CK790" s="59"/>
      <c r="CL790" s="59"/>
      <c r="CM790" s="59"/>
      <c r="CN790" s="59"/>
      <c r="CO790" s="59"/>
      <c r="CP790" s="59"/>
      <c r="CQ790" s="59"/>
      <c r="CR790" s="59"/>
      <c r="CS790" s="59"/>
      <c r="CT790" s="59"/>
      <c r="CU790" s="59"/>
      <c r="CV790" s="59"/>
      <c r="CW790" s="59"/>
      <c r="CX790" s="59"/>
      <c r="CY790" s="59"/>
      <c r="CZ790" s="59"/>
      <c r="DA790" s="59"/>
      <c r="DB790" s="59"/>
      <c r="DC790" s="59"/>
      <c r="DD790" s="59"/>
      <c r="DE790" s="59"/>
      <c r="DF790" s="59"/>
      <c r="DG790" s="59"/>
      <c r="DH790" s="59"/>
      <c r="DI790" s="59"/>
      <c r="DJ790" s="59"/>
      <c r="DK790" s="59"/>
      <c r="DL790" s="59"/>
      <c r="DM790" s="59"/>
      <c r="DN790" s="59"/>
      <c r="DO790" s="59"/>
      <c r="DP790" s="59"/>
      <c r="DQ790" s="59"/>
      <c r="DR790" s="59"/>
      <c r="DS790" s="59"/>
      <c r="DT790" s="59"/>
      <c r="DU790" s="59"/>
      <c r="DV790" s="59"/>
      <c r="DW790" s="59"/>
      <c r="DX790" s="59"/>
      <c r="DY790" s="59"/>
      <c r="DZ790" s="59"/>
      <c r="EA790" s="59"/>
      <c r="EB790" s="59"/>
      <c r="EC790" s="59"/>
      <c r="ED790" s="59"/>
      <c r="EE790" s="59"/>
      <c r="EF790" s="59"/>
      <c r="EG790" s="59"/>
      <c r="EH790" s="59"/>
      <c r="EI790" s="59"/>
      <c r="EJ790" s="59"/>
      <c r="EK790" s="59"/>
      <c r="EL790" s="59"/>
      <c r="EM790" s="59"/>
      <c r="EN790" s="59"/>
      <c r="EO790" s="59"/>
      <c r="EP790" s="59"/>
      <c r="EQ790" s="59"/>
      <c r="ER790" s="59"/>
      <c r="ES790" s="59"/>
      <c r="ET790" s="59"/>
      <c r="EU790" s="59"/>
      <c r="EV790" s="59"/>
      <c r="EW790" s="59"/>
      <c r="EX790" s="59"/>
      <c r="EY790" s="59"/>
      <c r="EZ790" s="59"/>
      <c r="FA790" s="59"/>
      <c r="FB790" s="59"/>
      <c r="FC790" s="59"/>
      <c r="FD790" s="59"/>
      <c r="FE790" s="59"/>
      <c r="FF790" s="59"/>
      <c r="FG790" s="59"/>
      <c r="FH790" s="59"/>
      <c r="FI790" s="59"/>
      <c r="FJ790" s="59"/>
      <c r="FK790" s="59"/>
      <c r="FL790" s="59"/>
      <c r="FM790" s="59"/>
      <c r="FN790" s="59"/>
      <c r="FO790" s="59"/>
      <c r="FP790" s="59"/>
      <c r="FQ790" s="59"/>
      <c r="FR790" s="59"/>
      <c r="FS790" s="59"/>
      <c r="FT790" s="59"/>
      <c r="FU790" s="59"/>
      <c r="FV790" s="59"/>
      <c r="FW790" s="59"/>
      <c r="FX790" s="59"/>
      <c r="FY790" s="59"/>
      <c r="FZ790" s="59"/>
      <c r="GA790" s="59"/>
      <c r="GB790" s="59"/>
      <c r="GC790" s="59"/>
      <c r="GD790" s="59"/>
      <c r="GE790" s="59"/>
      <c r="GF790" s="59"/>
      <c r="GG790" s="59"/>
      <c r="GH790" s="59"/>
      <c r="GI790" s="59"/>
      <c r="GJ790" s="59"/>
      <c r="GK790" s="59"/>
      <c r="GL790" s="59"/>
      <c r="GM790" s="59"/>
      <c r="GN790" s="59"/>
      <c r="GO790" s="59"/>
      <c r="GP790" s="59"/>
      <c r="GQ790" s="59"/>
      <c r="GR790" s="59"/>
      <c r="GS790" s="59"/>
      <c r="GT790" s="59"/>
      <c r="GU790" s="59"/>
      <c r="GV790" s="59"/>
      <c r="GW790" s="59"/>
      <c r="GX790" s="59"/>
      <c r="GY790" s="59"/>
      <c r="GZ790" s="59"/>
      <c r="HA790" s="59"/>
      <c r="HB790" s="59"/>
      <c r="HC790" s="59"/>
      <c r="HD790" s="59"/>
      <c r="HE790" s="59"/>
      <c r="HF790" s="59"/>
      <c r="HG790" s="59"/>
      <c r="HH790" s="59"/>
      <c r="HI790" s="59"/>
      <c r="HJ790" s="59"/>
      <c r="HK790" s="59"/>
      <c r="HL790" s="59"/>
      <c r="HM790" s="59"/>
      <c r="HN790" s="59"/>
      <c r="HO790" s="59"/>
      <c r="HP790" s="59"/>
      <c r="HQ790" s="59"/>
      <c r="HR790" s="59"/>
      <c r="HS790" s="59"/>
      <c r="HT790" s="59"/>
      <c r="HU790" s="59"/>
      <c r="HV790" s="59"/>
      <c r="HW790" s="59"/>
      <c r="HX790" s="59"/>
      <c r="HY790" s="59"/>
      <c r="HZ790" s="59"/>
      <c r="IA790" s="59"/>
      <c r="IB790" s="59"/>
      <c r="IC790" s="59"/>
      <c r="ID790" s="59"/>
      <c r="IE790" s="59"/>
      <c r="IF790" s="59"/>
      <c r="IG790" s="59"/>
      <c r="IH790" s="59"/>
      <c r="II790" s="59"/>
      <c r="IJ790" s="59"/>
      <c r="IK790" s="59"/>
      <c r="IL790" s="59"/>
      <c r="IM790" s="59"/>
      <c r="IN790" s="59"/>
      <c r="IO790" s="59"/>
      <c r="IP790" s="59"/>
      <c r="IQ790" s="59"/>
      <c r="IR790" s="59"/>
      <c r="IS790" s="59"/>
      <c r="IT790" s="59"/>
      <c r="IU790" s="59"/>
      <c r="IV790" s="59"/>
      <c r="IW790" s="59"/>
      <c r="IX790" s="59"/>
      <c r="IY790" s="59"/>
      <c r="IZ790" s="59"/>
      <c r="JA790" s="59"/>
      <c r="JB790" s="59"/>
      <c r="JC790" s="59"/>
      <c r="JD790" s="59"/>
      <c r="JE790" s="59"/>
      <c r="JF790" s="59"/>
      <c r="JG790" s="59"/>
      <c r="JH790" s="59"/>
      <c r="JI790" s="59"/>
      <c r="JJ790" s="59"/>
      <c r="JK790" s="59"/>
      <c r="JL790" s="59"/>
      <c r="JM790" s="59"/>
      <c r="JN790" s="59"/>
      <c r="JO790" s="59"/>
      <c r="JP790" s="59"/>
      <c r="JQ790" s="59"/>
      <c r="JR790" s="59"/>
      <c r="JS790" s="59"/>
      <c r="JT790" s="59"/>
      <c r="JU790" s="59"/>
      <c r="JV790" s="59"/>
      <c r="JW790" s="59"/>
      <c r="JX790" s="59"/>
      <c r="JY790" s="59"/>
      <c r="JZ790" s="59"/>
      <c r="KA790" s="59"/>
      <c r="KB790" s="59"/>
      <c r="KC790" s="59"/>
    </row>
    <row r="791" spans="1:289" s="59" customFormat="1" ht="90.75" customHeight="1">
      <c r="A791" s="55">
        <v>1</v>
      </c>
      <c r="B791" s="56" t="s">
        <v>4110</v>
      </c>
      <c r="C791" s="110">
        <v>52168000</v>
      </c>
      <c r="D791" s="55" t="s">
        <v>116</v>
      </c>
      <c r="E791" s="55" t="s">
        <v>107</v>
      </c>
      <c r="F791" s="110">
        <v>41110226.420000002</v>
      </c>
      <c r="G791" s="55">
        <v>2018</v>
      </c>
      <c r="H791" s="55" t="s">
        <v>116</v>
      </c>
      <c r="I791" s="55" t="s">
        <v>107</v>
      </c>
      <c r="J791" s="55"/>
      <c r="K791" s="120"/>
    </row>
    <row r="792" spans="1:289" s="59" customFormat="1" ht="49.5" customHeight="1">
      <c r="A792" s="55">
        <v>2</v>
      </c>
      <c r="B792" s="56" t="s">
        <v>4316</v>
      </c>
      <c r="C792" s="110">
        <v>32000000</v>
      </c>
      <c r="D792" s="55" t="s">
        <v>116</v>
      </c>
      <c r="E792" s="55" t="s">
        <v>107</v>
      </c>
      <c r="F792" s="110"/>
      <c r="G792" s="55"/>
      <c r="H792" s="55"/>
      <c r="I792" s="55"/>
      <c r="J792" s="55"/>
    </row>
    <row r="793" spans="1:289" s="59" customFormat="1" ht="45">
      <c r="A793" s="55">
        <v>3</v>
      </c>
      <c r="B793" s="56" t="s">
        <v>4336</v>
      </c>
      <c r="C793" s="110">
        <v>17600000</v>
      </c>
      <c r="D793" s="55" t="s">
        <v>117</v>
      </c>
      <c r="E793" s="55" t="s">
        <v>108</v>
      </c>
      <c r="F793" s="110"/>
      <c r="G793" s="55"/>
      <c r="H793" s="55"/>
      <c r="I793" s="55"/>
      <c r="J793" s="55"/>
    </row>
    <row r="794" spans="1:289" s="59" customFormat="1" ht="53.25" customHeight="1">
      <c r="A794" s="55">
        <v>4</v>
      </c>
      <c r="B794" s="56" t="s">
        <v>4340</v>
      </c>
      <c r="C794" s="110">
        <v>16000000</v>
      </c>
      <c r="D794" s="55" t="s">
        <v>117</v>
      </c>
      <c r="E794" s="55" t="s">
        <v>108</v>
      </c>
      <c r="F794" s="110"/>
      <c r="G794" s="55"/>
      <c r="H794" s="55"/>
      <c r="I794" s="55"/>
      <c r="J794" s="55"/>
      <c r="L794" s="120"/>
      <c r="M794" s="120"/>
      <c r="N794" s="120"/>
      <c r="O794" s="120"/>
      <c r="P794" s="120"/>
      <c r="Q794" s="120"/>
      <c r="R794" s="120"/>
      <c r="S794" s="120"/>
      <c r="T794" s="120"/>
      <c r="U794" s="120"/>
      <c r="V794" s="120"/>
      <c r="W794" s="120"/>
      <c r="X794" s="120"/>
      <c r="Y794" s="120"/>
      <c r="Z794" s="120"/>
      <c r="AA794" s="120"/>
      <c r="AB794" s="120"/>
      <c r="AC794" s="120"/>
      <c r="AD794" s="120"/>
      <c r="AE794" s="120"/>
      <c r="AF794" s="120"/>
      <c r="AG794" s="120"/>
      <c r="AH794" s="120"/>
      <c r="AI794" s="120"/>
      <c r="AJ794" s="120"/>
      <c r="AK794" s="120"/>
      <c r="AL794" s="120"/>
      <c r="AM794" s="120"/>
      <c r="AN794" s="120"/>
      <c r="AO794" s="120"/>
      <c r="AP794" s="120"/>
      <c r="AQ794" s="120"/>
      <c r="AR794" s="120"/>
      <c r="AS794" s="120"/>
      <c r="AT794" s="120"/>
      <c r="AU794" s="120"/>
      <c r="AV794" s="120"/>
      <c r="AW794" s="120"/>
      <c r="AX794" s="120"/>
      <c r="AY794" s="120"/>
      <c r="AZ794" s="120"/>
      <c r="BA794" s="120"/>
      <c r="BB794" s="120"/>
      <c r="BC794" s="120"/>
      <c r="BD794" s="120"/>
      <c r="BE794" s="120"/>
      <c r="BF794" s="120"/>
      <c r="BG794" s="120"/>
      <c r="BH794" s="120"/>
      <c r="BI794" s="120"/>
      <c r="BJ794" s="120"/>
      <c r="BK794" s="120"/>
      <c r="BL794" s="120"/>
      <c r="BM794" s="120"/>
      <c r="BN794" s="120"/>
      <c r="BO794" s="120"/>
      <c r="BP794" s="120"/>
      <c r="BQ794" s="120"/>
      <c r="BR794" s="120"/>
      <c r="BS794" s="120"/>
      <c r="BT794" s="120"/>
      <c r="BU794" s="120"/>
      <c r="BV794" s="120"/>
      <c r="BW794" s="120"/>
      <c r="BX794" s="120"/>
      <c r="BY794" s="120"/>
      <c r="BZ794" s="120"/>
      <c r="CA794" s="120"/>
      <c r="CB794" s="120"/>
      <c r="CC794" s="120"/>
      <c r="CD794" s="120"/>
      <c r="CE794" s="120"/>
      <c r="CF794" s="120"/>
      <c r="CG794" s="120"/>
      <c r="CH794" s="120"/>
      <c r="CI794" s="120"/>
      <c r="CJ794" s="120"/>
      <c r="CK794" s="120"/>
      <c r="CL794" s="120"/>
      <c r="CM794" s="120"/>
      <c r="CN794" s="120"/>
      <c r="CO794" s="120"/>
      <c r="CP794" s="120"/>
      <c r="CQ794" s="120"/>
      <c r="CR794" s="120"/>
      <c r="CS794" s="120"/>
      <c r="CT794" s="120"/>
      <c r="CU794" s="120"/>
      <c r="CV794" s="120"/>
      <c r="CW794" s="120"/>
      <c r="CX794" s="120"/>
      <c r="CY794" s="120"/>
      <c r="CZ794" s="120"/>
      <c r="DA794" s="120"/>
      <c r="DB794" s="120"/>
      <c r="DC794" s="120"/>
      <c r="DD794" s="120"/>
      <c r="DE794" s="120"/>
      <c r="DF794" s="120"/>
      <c r="DG794" s="120"/>
      <c r="DH794" s="120"/>
      <c r="DI794" s="120"/>
      <c r="DJ794" s="120"/>
      <c r="DK794" s="120"/>
      <c r="DL794" s="120"/>
      <c r="DM794" s="120"/>
      <c r="DN794" s="120"/>
      <c r="DO794" s="120"/>
      <c r="DP794" s="120"/>
      <c r="DQ794" s="120"/>
      <c r="DR794" s="120"/>
      <c r="DS794" s="120"/>
      <c r="DT794" s="120"/>
      <c r="DU794" s="120"/>
      <c r="DV794" s="120"/>
      <c r="DW794" s="120"/>
      <c r="DX794" s="120"/>
      <c r="DY794" s="120"/>
      <c r="DZ794" s="120"/>
      <c r="EA794" s="120"/>
      <c r="EB794" s="120"/>
      <c r="EC794" s="120"/>
      <c r="ED794" s="120"/>
      <c r="EE794" s="120"/>
      <c r="EF794" s="120"/>
      <c r="EG794" s="120"/>
      <c r="EH794" s="120"/>
      <c r="EI794" s="120"/>
      <c r="EJ794" s="120"/>
      <c r="EK794" s="120"/>
      <c r="EL794" s="120"/>
      <c r="EM794" s="120"/>
      <c r="EN794" s="120"/>
      <c r="EO794" s="120"/>
      <c r="EP794" s="120"/>
      <c r="EQ794" s="120"/>
      <c r="ER794" s="120"/>
      <c r="ES794" s="120"/>
      <c r="ET794" s="120"/>
      <c r="EU794" s="120"/>
      <c r="EV794" s="120"/>
      <c r="EW794" s="120"/>
      <c r="EX794" s="120"/>
      <c r="EY794" s="120"/>
      <c r="EZ794" s="120"/>
      <c r="FA794" s="120"/>
      <c r="FB794" s="120"/>
      <c r="FC794" s="120"/>
      <c r="FD794" s="120"/>
      <c r="FE794" s="120"/>
      <c r="FF794" s="120"/>
      <c r="FG794" s="120"/>
      <c r="FH794" s="120"/>
      <c r="FI794" s="120"/>
      <c r="FJ794" s="120"/>
      <c r="FK794" s="120"/>
      <c r="FL794" s="120"/>
      <c r="FM794" s="120"/>
      <c r="FN794" s="120"/>
      <c r="FO794" s="120"/>
      <c r="FP794" s="120"/>
      <c r="FQ794" s="120"/>
      <c r="FR794" s="120"/>
      <c r="FS794" s="120"/>
      <c r="FT794" s="120"/>
      <c r="FU794" s="120"/>
      <c r="FV794" s="120"/>
      <c r="FW794" s="120"/>
      <c r="FX794" s="120"/>
      <c r="FY794" s="120"/>
      <c r="FZ794" s="120"/>
      <c r="GA794" s="120"/>
      <c r="GB794" s="120"/>
      <c r="GC794" s="120"/>
      <c r="GD794" s="120"/>
      <c r="GE794" s="120"/>
      <c r="GF794" s="120"/>
      <c r="GG794" s="120"/>
      <c r="GH794" s="120"/>
      <c r="GI794" s="120"/>
      <c r="GJ794" s="120"/>
      <c r="GK794" s="120"/>
      <c r="GL794" s="120"/>
      <c r="GM794" s="120"/>
      <c r="GN794" s="120"/>
      <c r="GO794" s="120"/>
      <c r="GP794" s="120"/>
      <c r="GQ794" s="120"/>
      <c r="GR794" s="120"/>
      <c r="GS794" s="120"/>
      <c r="GT794" s="120"/>
      <c r="GU794" s="120"/>
      <c r="GV794" s="120"/>
      <c r="GW794" s="120"/>
      <c r="GX794" s="120"/>
      <c r="GY794" s="120"/>
      <c r="GZ794" s="120"/>
      <c r="HA794" s="120"/>
      <c r="HB794" s="120"/>
      <c r="HC794" s="120"/>
      <c r="HD794" s="120"/>
      <c r="HE794" s="120"/>
      <c r="HF794" s="120"/>
      <c r="HG794" s="120"/>
      <c r="HH794" s="120"/>
      <c r="HI794" s="120"/>
      <c r="HJ794" s="120"/>
      <c r="HK794" s="120"/>
      <c r="HL794" s="120"/>
      <c r="HM794" s="120"/>
      <c r="HN794" s="120"/>
      <c r="HO794" s="120"/>
      <c r="HP794" s="120"/>
      <c r="HQ794" s="120"/>
      <c r="HR794" s="120"/>
      <c r="HS794" s="120"/>
      <c r="HT794" s="120"/>
      <c r="HU794" s="120"/>
      <c r="HV794" s="120"/>
      <c r="HW794" s="120"/>
      <c r="HX794" s="120"/>
      <c r="HY794" s="120"/>
      <c r="HZ794" s="120"/>
      <c r="IA794" s="120"/>
      <c r="IB794" s="120"/>
      <c r="IC794" s="120"/>
      <c r="ID794" s="120"/>
      <c r="IE794" s="120"/>
      <c r="IF794" s="120"/>
      <c r="IG794" s="120"/>
      <c r="IH794" s="120"/>
      <c r="II794" s="120"/>
      <c r="IJ794" s="120"/>
      <c r="IK794" s="120"/>
      <c r="IL794" s="120"/>
      <c r="IM794" s="120"/>
    </row>
    <row r="795" spans="1:289" s="59" customFormat="1" ht="62.25" customHeight="1">
      <c r="A795" s="55">
        <v>5</v>
      </c>
      <c r="B795" s="55" t="s">
        <v>4013</v>
      </c>
      <c r="C795" s="135">
        <v>6750000</v>
      </c>
      <c r="D795" s="55" t="s">
        <v>5052</v>
      </c>
      <c r="E795" s="55" t="s">
        <v>4382</v>
      </c>
      <c r="F795" s="110">
        <v>5553887.4800000004</v>
      </c>
      <c r="G795" s="55">
        <v>2018</v>
      </c>
      <c r="H795" s="55"/>
      <c r="I795" s="55" t="s">
        <v>4382</v>
      </c>
      <c r="J795" s="55"/>
    </row>
    <row r="796" spans="1:289" s="59" customFormat="1" ht="60">
      <c r="A796" s="55">
        <v>6</v>
      </c>
      <c r="B796" s="55" t="s">
        <v>4145</v>
      </c>
      <c r="C796" s="110">
        <v>5000000</v>
      </c>
      <c r="D796" s="55" t="s">
        <v>116</v>
      </c>
      <c r="E796" s="55" t="s">
        <v>107</v>
      </c>
      <c r="F796" s="110"/>
      <c r="G796" s="55"/>
      <c r="H796" s="55"/>
      <c r="I796" s="55"/>
      <c r="J796" s="55"/>
      <c r="K796" s="120"/>
    </row>
    <row r="797" spans="1:289" s="59" customFormat="1" ht="75.75" thickBot="1">
      <c r="A797" s="55">
        <v>7</v>
      </c>
      <c r="B797" s="55" t="s">
        <v>4381</v>
      </c>
      <c r="C797" s="110">
        <v>3870000</v>
      </c>
      <c r="D797" s="55" t="s">
        <v>116</v>
      </c>
      <c r="E797" s="55" t="s">
        <v>107</v>
      </c>
      <c r="F797" s="110"/>
      <c r="G797" s="55"/>
      <c r="H797" s="55"/>
      <c r="I797" s="55"/>
      <c r="J797" s="55"/>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0"/>
      <c r="AL797" s="120"/>
      <c r="AM797" s="120"/>
      <c r="AN797" s="120"/>
      <c r="AO797" s="120"/>
      <c r="AP797" s="120"/>
      <c r="AQ797" s="120"/>
      <c r="AR797" s="120"/>
      <c r="AS797" s="120"/>
      <c r="AT797" s="120"/>
      <c r="AU797" s="120"/>
      <c r="AV797" s="120"/>
      <c r="AW797" s="120"/>
      <c r="AX797" s="120"/>
      <c r="AY797" s="120"/>
      <c r="AZ797" s="120"/>
      <c r="BA797" s="120"/>
      <c r="BB797" s="120"/>
      <c r="BC797" s="120"/>
      <c r="BD797" s="120"/>
      <c r="BE797" s="120"/>
      <c r="BF797" s="120"/>
      <c r="BG797" s="120"/>
      <c r="BH797" s="120"/>
      <c r="BI797" s="120"/>
      <c r="BJ797" s="120"/>
      <c r="BK797" s="120"/>
      <c r="BL797" s="120"/>
      <c r="BM797" s="120"/>
      <c r="BN797" s="120"/>
      <c r="BO797" s="120"/>
      <c r="BP797" s="120"/>
      <c r="BQ797" s="120"/>
      <c r="BR797" s="120"/>
      <c r="BS797" s="120"/>
      <c r="BT797" s="120"/>
      <c r="BU797" s="120"/>
      <c r="BV797" s="120"/>
      <c r="BW797" s="120"/>
      <c r="BX797" s="120"/>
      <c r="BY797" s="120"/>
      <c r="BZ797" s="120"/>
      <c r="CA797" s="120"/>
      <c r="CB797" s="120"/>
      <c r="CC797" s="120"/>
      <c r="CD797" s="120"/>
      <c r="CE797" s="120"/>
      <c r="CF797" s="120"/>
      <c r="CG797" s="120"/>
      <c r="CH797" s="120"/>
      <c r="CI797" s="120"/>
      <c r="CJ797" s="120"/>
      <c r="CK797" s="120"/>
      <c r="CL797" s="120"/>
      <c r="CM797" s="120"/>
      <c r="CN797" s="120"/>
      <c r="CO797" s="120"/>
      <c r="CP797" s="120"/>
      <c r="CQ797" s="120"/>
      <c r="CR797" s="120"/>
      <c r="CS797" s="120"/>
      <c r="CT797" s="120"/>
      <c r="CU797" s="120"/>
      <c r="CV797" s="120"/>
      <c r="CW797" s="120"/>
      <c r="CX797" s="120"/>
      <c r="CY797" s="120"/>
      <c r="CZ797" s="120"/>
      <c r="DA797" s="120"/>
      <c r="DB797" s="120"/>
      <c r="DC797" s="120"/>
      <c r="DD797" s="120"/>
      <c r="DE797" s="120"/>
      <c r="DF797" s="120"/>
      <c r="DG797" s="120"/>
      <c r="DH797" s="120"/>
      <c r="DI797" s="120"/>
      <c r="DJ797" s="120"/>
      <c r="DK797" s="120"/>
      <c r="DL797" s="120"/>
      <c r="DM797" s="120"/>
      <c r="DN797" s="120"/>
      <c r="DO797" s="120"/>
      <c r="DP797" s="120"/>
      <c r="DQ797" s="120"/>
      <c r="DR797" s="120"/>
      <c r="DS797" s="120"/>
      <c r="DT797" s="120"/>
      <c r="DU797" s="120"/>
      <c r="DV797" s="120"/>
      <c r="DW797" s="120"/>
      <c r="DX797" s="120"/>
      <c r="DY797" s="120"/>
      <c r="DZ797" s="120"/>
      <c r="EA797" s="120"/>
      <c r="EB797" s="120"/>
      <c r="EC797" s="120"/>
      <c r="ED797" s="120"/>
      <c r="EE797" s="120"/>
      <c r="EF797" s="120"/>
      <c r="EG797" s="120"/>
      <c r="EH797" s="120"/>
      <c r="EI797" s="120"/>
      <c r="EJ797" s="120"/>
      <c r="EK797" s="120"/>
      <c r="EL797" s="120"/>
      <c r="EM797" s="120"/>
      <c r="EN797" s="120"/>
      <c r="EO797" s="120"/>
      <c r="EP797" s="120"/>
      <c r="EQ797" s="120"/>
      <c r="ER797" s="120"/>
      <c r="ES797" s="120"/>
      <c r="ET797" s="120"/>
      <c r="EU797" s="120"/>
      <c r="EV797" s="120"/>
      <c r="EW797" s="120"/>
      <c r="EX797" s="120"/>
      <c r="EY797" s="120"/>
      <c r="EZ797" s="120"/>
      <c r="FA797" s="120"/>
      <c r="FB797" s="120"/>
      <c r="FC797" s="120"/>
      <c r="FD797" s="120"/>
      <c r="FE797" s="120"/>
      <c r="FF797" s="120"/>
      <c r="FG797" s="120"/>
      <c r="FH797" s="120"/>
      <c r="FI797" s="120"/>
      <c r="FJ797" s="120"/>
      <c r="FK797" s="120"/>
      <c r="FL797" s="120"/>
      <c r="FM797" s="120"/>
      <c r="FN797" s="120"/>
      <c r="FO797" s="120"/>
      <c r="FP797" s="120"/>
      <c r="FQ797" s="120"/>
      <c r="FR797" s="120"/>
      <c r="FS797" s="120"/>
      <c r="FT797" s="120"/>
      <c r="FU797" s="120"/>
      <c r="FV797" s="120"/>
      <c r="FW797" s="120"/>
      <c r="FX797" s="120"/>
      <c r="FY797" s="120"/>
      <c r="FZ797" s="120"/>
      <c r="GA797" s="120"/>
      <c r="GB797" s="120"/>
      <c r="GC797" s="120"/>
      <c r="GD797" s="120"/>
      <c r="GE797" s="120"/>
      <c r="GF797" s="120"/>
      <c r="GG797" s="120"/>
      <c r="GH797" s="120"/>
      <c r="GI797" s="120"/>
      <c r="GJ797" s="120"/>
      <c r="GK797" s="120"/>
      <c r="GL797" s="120"/>
      <c r="GM797" s="120"/>
      <c r="GN797" s="120"/>
      <c r="GO797" s="120"/>
      <c r="GP797" s="120"/>
      <c r="GQ797" s="120"/>
      <c r="GR797" s="120"/>
      <c r="GS797" s="120"/>
      <c r="GT797" s="120"/>
      <c r="GU797" s="120"/>
      <c r="GV797" s="120"/>
      <c r="GW797" s="120"/>
      <c r="GX797" s="120"/>
      <c r="GY797" s="120"/>
      <c r="GZ797" s="120"/>
      <c r="HA797" s="120"/>
      <c r="HB797" s="120"/>
      <c r="HC797" s="120"/>
      <c r="HD797" s="120"/>
      <c r="HE797" s="120"/>
      <c r="HF797" s="120"/>
      <c r="HG797" s="120"/>
      <c r="HH797" s="120"/>
      <c r="HI797" s="120"/>
      <c r="HJ797" s="120"/>
      <c r="HK797" s="120"/>
      <c r="HL797" s="120"/>
      <c r="HM797" s="120"/>
      <c r="HN797" s="120"/>
      <c r="HO797" s="120"/>
      <c r="HP797" s="120"/>
      <c r="HQ797" s="120"/>
      <c r="HR797" s="120"/>
      <c r="HS797" s="120"/>
      <c r="HT797" s="120"/>
      <c r="HU797" s="120"/>
      <c r="HV797" s="120"/>
      <c r="HW797" s="120"/>
      <c r="HX797" s="120"/>
      <c r="HY797" s="120"/>
      <c r="HZ797" s="120"/>
      <c r="IA797" s="120"/>
      <c r="IB797" s="120"/>
      <c r="IC797" s="120"/>
      <c r="ID797" s="120"/>
      <c r="IE797" s="120"/>
      <c r="IF797" s="120"/>
      <c r="IG797" s="120"/>
      <c r="IH797" s="120"/>
      <c r="II797" s="120"/>
      <c r="IJ797" s="120"/>
      <c r="IK797" s="120"/>
      <c r="IL797" s="120"/>
      <c r="IM797" s="120"/>
    </row>
    <row r="798" spans="1:289" s="59" customFormat="1" ht="90.75" thickBot="1">
      <c r="A798" s="55">
        <v>8</v>
      </c>
      <c r="B798" s="55" t="s">
        <v>3998</v>
      </c>
      <c r="C798" s="136">
        <v>3200000</v>
      </c>
      <c r="D798" s="55" t="s">
        <v>116</v>
      </c>
      <c r="E798" s="55" t="s">
        <v>107</v>
      </c>
      <c r="F798" s="140">
        <v>946658.91000000015</v>
      </c>
      <c r="G798" s="55">
        <v>2018</v>
      </c>
      <c r="H798" s="73" t="s">
        <v>4454</v>
      </c>
      <c r="I798" s="55" t="s">
        <v>4451</v>
      </c>
      <c r="J798" s="43" t="s">
        <v>4452</v>
      </c>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0"/>
      <c r="AL798" s="120"/>
      <c r="AM798" s="120"/>
      <c r="AN798" s="120"/>
      <c r="AO798" s="120"/>
      <c r="AP798" s="120"/>
      <c r="AQ798" s="120"/>
      <c r="AR798" s="120"/>
      <c r="AS798" s="120"/>
      <c r="AT798" s="120"/>
      <c r="AU798" s="120"/>
      <c r="AV798" s="120"/>
      <c r="AW798" s="120"/>
      <c r="AX798" s="120"/>
      <c r="AY798" s="120"/>
      <c r="AZ798" s="120"/>
      <c r="BA798" s="120"/>
      <c r="BB798" s="120"/>
      <c r="BC798" s="120"/>
      <c r="BD798" s="120"/>
      <c r="BE798" s="120"/>
      <c r="BF798" s="120"/>
      <c r="BG798" s="120"/>
      <c r="BH798" s="120"/>
      <c r="BI798" s="120"/>
      <c r="BJ798" s="120"/>
      <c r="BK798" s="120"/>
      <c r="BL798" s="120"/>
      <c r="BM798" s="120"/>
      <c r="BN798" s="120"/>
      <c r="BO798" s="120"/>
      <c r="BP798" s="120"/>
      <c r="BQ798" s="120"/>
      <c r="BR798" s="120"/>
      <c r="BS798" s="120"/>
      <c r="BT798" s="120"/>
      <c r="BU798" s="120"/>
      <c r="BV798" s="120"/>
      <c r="BW798" s="120"/>
      <c r="BX798" s="120"/>
      <c r="BY798" s="120"/>
      <c r="BZ798" s="120"/>
      <c r="CA798" s="120"/>
      <c r="CB798" s="120"/>
      <c r="CC798" s="120"/>
      <c r="CD798" s="120"/>
      <c r="CE798" s="120"/>
      <c r="CF798" s="120"/>
      <c r="CG798" s="120"/>
      <c r="CH798" s="120"/>
      <c r="CI798" s="120"/>
      <c r="CJ798" s="120"/>
      <c r="CK798" s="120"/>
      <c r="CL798" s="120"/>
      <c r="CM798" s="120"/>
      <c r="CN798" s="120"/>
      <c r="CO798" s="120"/>
      <c r="CP798" s="120"/>
      <c r="CQ798" s="120"/>
      <c r="CR798" s="120"/>
      <c r="CS798" s="120"/>
      <c r="CT798" s="120"/>
      <c r="CU798" s="120"/>
      <c r="CV798" s="120"/>
      <c r="CW798" s="120"/>
      <c r="CX798" s="120"/>
      <c r="CY798" s="120"/>
      <c r="CZ798" s="120"/>
      <c r="DA798" s="120"/>
      <c r="DB798" s="120"/>
      <c r="DC798" s="120"/>
      <c r="DD798" s="120"/>
      <c r="DE798" s="120"/>
      <c r="DF798" s="120"/>
      <c r="DG798" s="120"/>
      <c r="DH798" s="120"/>
      <c r="DI798" s="120"/>
      <c r="DJ798" s="120"/>
      <c r="DK798" s="120"/>
      <c r="DL798" s="120"/>
      <c r="DM798" s="120"/>
      <c r="DN798" s="120"/>
      <c r="DO798" s="120"/>
      <c r="DP798" s="120"/>
      <c r="DQ798" s="120"/>
      <c r="DR798" s="120"/>
      <c r="DS798" s="120"/>
      <c r="DT798" s="120"/>
      <c r="DU798" s="120"/>
      <c r="DV798" s="120"/>
      <c r="DW798" s="120"/>
      <c r="DX798" s="120"/>
      <c r="DY798" s="120"/>
      <c r="DZ798" s="120"/>
      <c r="EA798" s="120"/>
      <c r="EB798" s="120"/>
      <c r="EC798" s="120"/>
      <c r="ED798" s="120"/>
      <c r="EE798" s="120"/>
      <c r="EF798" s="120"/>
      <c r="EG798" s="120"/>
      <c r="EH798" s="120"/>
      <c r="EI798" s="120"/>
      <c r="EJ798" s="120"/>
      <c r="EK798" s="120"/>
      <c r="EL798" s="120"/>
      <c r="EM798" s="120"/>
      <c r="EN798" s="120"/>
      <c r="EO798" s="120"/>
      <c r="EP798" s="120"/>
      <c r="EQ798" s="120"/>
      <c r="ER798" s="120"/>
      <c r="ES798" s="120"/>
      <c r="ET798" s="120"/>
      <c r="EU798" s="120"/>
      <c r="EV798" s="120"/>
      <c r="EW798" s="120"/>
      <c r="EX798" s="120"/>
      <c r="EY798" s="120"/>
      <c r="EZ798" s="120"/>
      <c r="FA798" s="120"/>
      <c r="FB798" s="120"/>
      <c r="FC798" s="120"/>
      <c r="FD798" s="120"/>
      <c r="FE798" s="120"/>
      <c r="FF798" s="120"/>
      <c r="FG798" s="120"/>
      <c r="FH798" s="120"/>
      <c r="FI798" s="120"/>
      <c r="FJ798" s="120"/>
      <c r="FK798" s="120"/>
      <c r="FL798" s="120"/>
      <c r="FM798" s="120"/>
      <c r="FN798" s="120"/>
      <c r="FO798" s="120"/>
      <c r="FP798" s="120"/>
      <c r="FQ798" s="120"/>
      <c r="FR798" s="120"/>
      <c r="FS798" s="120"/>
      <c r="FT798" s="120"/>
      <c r="FU798" s="120"/>
      <c r="FV798" s="120"/>
      <c r="FW798" s="120"/>
      <c r="FX798" s="120"/>
      <c r="FY798" s="120"/>
      <c r="FZ798" s="120"/>
      <c r="GA798" s="120"/>
      <c r="GB798" s="120"/>
      <c r="GC798" s="120"/>
      <c r="GD798" s="120"/>
      <c r="GE798" s="120"/>
      <c r="GF798" s="120"/>
      <c r="GG798" s="120"/>
      <c r="GH798" s="120"/>
      <c r="GI798" s="120"/>
      <c r="GJ798" s="120"/>
      <c r="GK798" s="120"/>
      <c r="GL798" s="120"/>
      <c r="GM798" s="120"/>
      <c r="GN798" s="120"/>
      <c r="GO798" s="120"/>
      <c r="GP798" s="120"/>
      <c r="GQ798" s="120"/>
      <c r="GR798" s="120"/>
      <c r="GS798" s="120"/>
      <c r="GT798" s="120"/>
      <c r="GU798" s="120"/>
      <c r="GV798" s="120"/>
      <c r="GW798" s="120"/>
      <c r="GX798" s="120"/>
      <c r="GY798" s="120"/>
      <c r="GZ798" s="120"/>
      <c r="HA798" s="120"/>
      <c r="HB798" s="120"/>
      <c r="HC798" s="120"/>
      <c r="HD798" s="120"/>
      <c r="HE798" s="120"/>
      <c r="HF798" s="120"/>
      <c r="HG798" s="120"/>
      <c r="HH798" s="120"/>
      <c r="HI798" s="120"/>
      <c r="HJ798" s="120"/>
      <c r="HK798" s="120"/>
      <c r="HL798" s="120"/>
      <c r="HM798" s="120"/>
      <c r="HN798" s="120"/>
      <c r="HO798" s="120"/>
      <c r="HP798" s="120"/>
      <c r="HQ798" s="120"/>
      <c r="HR798" s="120"/>
      <c r="HS798" s="120"/>
      <c r="HT798" s="120"/>
      <c r="HU798" s="120"/>
      <c r="HV798" s="120"/>
      <c r="HW798" s="120"/>
      <c r="HX798" s="120"/>
      <c r="HY798" s="120"/>
      <c r="HZ798" s="120"/>
      <c r="IA798" s="120"/>
      <c r="IB798" s="120"/>
      <c r="IC798" s="120"/>
      <c r="ID798" s="120"/>
      <c r="IE798" s="120"/>
      <c r="IF798" s="120"/>
      <c r="IG798" s="120"/>
      <c r="IH798" s="120"/>
      <c r="II798" s="120"/>
      <c r="IJ798" s="120"/>
      <c r="IK798" s="120"/>
      <c r="IL798" s="120"/>
      <c r="IM798" s="120"/>
    </row>
    <row r="799" spans="1:289" s="59" customFormat="1" ht="60">
      <c r="A799" s="55">
        <v>9</v>
      </c>
      <c r="B799" s="55" t="s">
        <v>4111</v>
      </c>
      <c r="C799" s="110">
        <v>2800000</v>
      </c>
      <c r="D799" s="55" t="s">
        <v>117</v>
      </c>
      <c r="E799" s="55" t="s">
        <v>108</v>
      </c>
      <c r="F799" s="110">
        <v>1449509.86</v>
      </c>
      <c r="G799" s="55">
        <v>2018</v>
      </c>
      <c r="H799" s="55" t="s">
        <v>4453</v>
      </c>
      <c r="I799" s="55" t="s">
        <v>4455</v>
      </c>
      <c r="J799" s="55"/>
      <c r="K799" s="120"/>
    </row>
    <row r="800" spans="1:289" s="59" customFormat="1" ht="45">
      <c r="A800" s="55">
        <v>10</v>
      </c>
      <c r="B800" s="55" t="s">
        <v>4142</v>
      </c>
      <c r="C800" s="110">
        <v>2500000</v>
      </c>
      <c r="D800" s="55" t="s">
        <v>117</v>
      </c>
      <c r="E800" s="55" t="s">
        <v>108</v>
      </c>
      <c r="F800" s="110"/>
      <c r="G800" s="55"/>
      <c r="H800" s="55"/>
      <c r="I800" s="55"/>
      <c r="J800" s="55"/>
      <c r="K800" s="120"/>
    </row>
    <row r="801" spans="1:247" s="59" customFormat="1" ht="90">
      <c r="A801" s="55">
        <v>11</v>
      </c>
      <c r="B801" s="56" t="s">
        <v>4365</v>
      </c>
      <c r="C801" s="110">
        <v>2155000</v>
      </c>
      <c r="D801" s="55" t="s">
        <v>115</v>
      </c>
      <c r="E801" s="55" t="s">
        <v>106</v>
      </c>
      <c r="F801" s="110"/>
      <c r="G801" s="55"/>
      <c r="H801" s="55"/>
      <c r="I801" s="55"/>
      <c r="J801" s="55"/>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0"/>
      <c r="AL801" s="120"/>
      <c r="AM801" s="120"/>
      <c r="AN801" s="120"/>
      <c r="AO801" s="120"/>
      <c r="AP801" s="120"/>
      <c r="AQ801" s="120"/>
      <c r="AR801" s="120"/>
      <c r="AS801" s="120"/>
      <c r="AT801" s="120"/>
      <c r="AU801" s="120"/>
      <c r="AV801" s="120"/>
      <c r="AW801" s="120"/>
      <c r="AX801" s="120"/>
      <c r="AY801" s="120"/>
      <c r="AZ801" s="120"/>
      <c r="BA801" s="120"/>
      <c r="BB801" s="120"/>
      <c r="BC801" s="120"/>
      <c r="BD801" s="120"/>
      <c r="BE801" s="120"/>
      <c r="BF801" s="120"/>
      <c r="BG801" s="120"/>
      <c r="BH801" s="120"/>
      <c r="BI801" s="120"/>
      <c r="BJ801" s="120"/>
      <c r="BK801" s="120"/>
      <c r="BL801" s="120"/>
      <c r="BM801" s="120"/>
      <c r="BN801" s="120"/>
      <c r="BO801" s="120"/>
      <c r="BP801" s="120"/>
      <c r="BQ801" s="120"/>
      <c r="BR801" s="120"/>
      <c r="BS801" s="120"/>
      <c r="BT801" s="120"/>
      <c r="BU801" s="120"/>
      <c r="BV801" s="120"/>
      <c r="BW801" s="120"/>
      <c r="BX801" s="120"/>
      <c r="BY801" s="120"/>
      <c r="BZ801" s="120"/>
      <c r="CA801" s="120"/>
      <c r="CB801" s="120"/>
      <c r="CC801" s="120"/>
      <c r="CD801" s="120"/>
      <c r="CE801" s="120"/>
      <c r="CF801" s="120"/>
      <c r="CG801" s="120"/>
      <c r="CH801" s="120"/>
      <c r="CI801" s="120"/>
      <c r="CJ801" s="120"/>
      <c r="CK801" s="120"/>
      <c r="CL801" s="120"/>
      <c r="CM801" s="120"/>
      <c r="CN801" s="120"/>
      <c r="CO801" s="120"/>
      <c r="CP801" s="120"/>
      <c r="CQ801" s="120"/>
      <c r="CR801" s="120"/>
      <c r="CS801" s="120"/>
      <c r="CT801" s="120"/>
      <c r="CU801" s="120"/>
      <c r="CV801" s="120"/>
      <c r="CW801" s="120"/>
      <c r="CX801" s="120"/>
      <c r="CY801" s="120"/>
      <c r="CZ801" s="120"/>
      <c r="DA801" s="120"/>
      <c r="DB801" s="120"/>
      <c r="DC801" s="120"/>
      <c r="DD801" s="120"/>
      <c r="DE801" s="120"/>
      <c r="DF801" s="120"/>
      <c r="DG801" s="120"/>
      <c r="DH801" s="120"/>
      <c r="DI801" s="120"/>
      <c r="DJ801" s="120"/>
      <c r="DK801" s="120"/>
      <c r="DL801" s="120"/>
      <c r="DM801" s="120"/>
      <c r="DN801" s="120"/>
      <c r="DO801" s="120"/>
      <c r="DP801" s="120"/>
      <c r="DQ801" s="120"/>
      <c r="DR801" s="120"/>
      <c r="DS801" s="120"/>
      <c r="DT801" s="120"/>
      <c r="DU801" s="120"/>
      <c r="DV801" s="120"/>
      <c r="DW801" s="120"/>
      <c r="DX801" s="120"/>
      <c r="DY801" s="120"/>
      <c r="DZ801" s="120"/>
      <c r="EA801" s="120"/>
      <c r="EB801" s="120"/>
      <c r="EC801" s="120"/>
      <c r="ED801" s="120"/>
      <c r="EE801" s="120"/>
      <c r="EF801" s="120"/>
      <c r="EG801" s="120"/>
      <c r="EH801" s="120"/>
      <c r="EI801" s="120"/>
      <c r="EJ801" s="120"/>
      <c r="EK801" s="120"/>
      <c r="EL801" s="120"/>
      <c r="EM801" s="120"/>
      <c r="EN801" s="120"/>
      <c r="EO801" s="120"/>
      <c r="EP801" s="120"/>
      <c r="EQ801" s="120"/>
      <c r="ER801" s="120"/>
      <c r="ES801" s="120"/>
      <c r="ET801" s="120"/>
      <c r="EU801" s="120"/>
      <c r="EV801" s="120"/>
      <c r="EW801" s="120"/>
      <c r="EX801" s="120"/>
      <c r="EY801" s="120"/>
      <c r="EZ801" s="120"/>
      <c r="FA801" s="120"/>
      <c r="FB801" s="120"/>
      <c r="FC801" s="120"/>
      <c r="FD801" s="120"/>
      <c r="FE801" s="120"/>
      <c r="FF801" s="120"/>
      <c r="FG801" s="120"/>
      <c r="FH801" s="120"/>
      <c r="FI801" s="120"/>
      <c r="FJ801" s="120"/>
      <c r="FK801" s="120"/>
      <c r="FL801" s="120"/>
      <c r="FM801" s="120"/>
      <c r="FN801" s="120"/>
      <c r="FO801" s="120"/>
      <c r="FP801" s="120"/>
      <c r="FQ801" s="120"/>
      <c r="FR801" s="120"/>
      <c r="FS801" s="120"/>
      <c r="FT801" s="120"/>
      <c r="FU801" s="120"/>
      <c r="FV801" s="120"/>
      <c r="FW801" s="120"/>
      <c r="FX801" s="120"/>
      <c r="FY801" s="120"/>
      <c r="FZ801" s="120"/>
      <c r="GA801" s="120"/>
      <c r="GB801" s="120"/>
      <c r="GC801" s="120"/>
      <c r="GD801" s="120"/>
      <c r="GE801" s="120"/>
      <c r="GF801" s="120"/>
      <c r="GG801" s="120"/>
      <c r="GH801" s="120"/>
      <c r="GI801" s="120"/>
      <c r="GJ801" s="120"/>
      <c r="GK801" s="120"/>
      <c r="GL801" s="120"/>
      <c r="GM801" s="120"/>
      <c r="GN801" s="120"/>
      <c r="GO801" s="120"/>
      <c r="GP801" s="120"/>
      <c r="GQ801" s="120"/>
      <c r="GR801" s="120"/>
      <c r="GS801" s="120"/>
      <c r="GT801" s="120"/>
      <c r="GU801" s="120"/>
      <c r="GV801" s="120"/>
      <c r="GW801" s="120"/>
      <c r="GX801" s="120"/>
      <c r="GY801" s="120"/>
      <c r="GZ801" s="120"/>
      <c r="HA801" s="120"/>
      <c r="HB801" s="120"/>
      <c r="HC801" s="120"/>
      <c r="HD801" s="120"/>
      <c r="HE801" s="120"/>
      <c r="HF801" s="120"/>
      <c r="HG801" s="120"/>
      <c r="HH801" s="120"/>
      <c r="HI801" s="120"/>
      <c r="HJ801" s="120"/>
      <c r="HK801" s="120"/>
      <c r="HL801" s="120"/>
      <c r="HM801" s="120"/>
      <c r="HN801" s="120"/>
      <c r="HO801" s="120"/>
      <c r="HP801" s="120"/>
      <c r="HQ801" s="120"/>
      <c r="HR801" s="120"/>
      <c r="HS801" s="120"/>
      <c r="HT801" s="120"/>
      <c r="HU801" s="120"/>
      <c r="HV801" s="120"/>
      <c r="HW801" s="120"/>
      <c r="HX801" s="120"/>
      <c r="HY801" s="120"/>
      <c r="HZ801" s="120"/>
      <c r="IA801" s="120"/>
      <c r="IB801" s="120"/>
      <c r="IC801" s="120"/>
      <c r="ID801" s="120"/>
      <c r="IE801" s="120"/>
      <c r="IF801" s="120"/>
      <c r="IG801" s="120"/>
      <c r="IH801" s="120"/>
      <c r="II801" s="120"/>
      <c r="IJ801" s="120"/>
      <c r="IK801" s="120"/>
      <c r="IL801" s="120"/>
      <c r="IM801" s="120"/>
    </row>
    <row r="802" spans="1:247" s="59" customFormat="1" ht="90.75" thickBot="1">
      <c r="A802" s="55">
        <v>12</v>
      </c>
      <c r="B802" s="56" t="s">
        <v>4337</v>
      </c>
      <c r="C802" s="110">
        <v>2050000</v>
      </c>
      <c r="D802" s="55" t="s">
        <v>115</v>
      </c>
      <c r="E802" s="55" t="s">
        <v>106</v>
      </c>
      <c r="F802" s="110"/>
      <c r="G802" s="55"/>
      <c r="H802" s="55"/>
      <c r="I802" s="55"/>
      <c r="J802" s="55"/>
    </row>
    <row r="803" spans="1:247" s="59" customFormat="1" ht="75.75" thickBot="1">
      <c r="A803" s="55">
        <v>13</v>
      </c>
      <c r="B803" s="55" t="s">
        <v>4112</v>
      </c>
      <c r="C803" s="110">
        <v>1950000</v>
      </c>
      <c r="D803" s="55" t="s">
        <v>116</v>
      </c>
      <c r="E803" s="55" t="s">
        <v>107</v>
      </c>
      <c r="F803" s="110">
        <v>840724.89</v>
      </c>
      <c r="G803" s="55">
        <v>2018</v>
      </c>
      <c r="H803" s="73" t="s">
        <v>4454</v>
      </c>
      <c r="I803" s="55" t="s">
        <v>4451</v>
      </c>
      <c r="J803" s="43" t="s">
        <v>4456</v>
      </c>
      <c r="K803" s="120"/>
    </row>
    <row r="804" spans="1:247" s="59" customFormat="1" ht="75.75" thickBot="1">
      <c r="A804" s="55">
        <v>14</v>
      </c>
      <c r="B804" s="56" t="s">
        <v>3981</v>
      </c>
      <c r="C804" s="136">
        <v>1613000</v>
      </c>
      <c r="D804" s="55" t="s">
        <v>116</v>
      </c>
      <c r="E804" s="55" t="s">
        <v>107</v>
      </c>
      <c r="F804" s="110">
        <v>44800.34</v>
      </c>
      <c r="G804" s="55">
        <v>2018</v>
      </c>
      <c r="H804" s="73" t="s">
        <v>4454</v>
      </c>
      <c r="I804" s="55" t="s">
        <v>4451</v>
      </c>
      <c r="J804" s="68" t="s">
        <v>4457</v>
      </c>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0"/>
      <c r="AL804" s="120"/>
      <c r="AM804" s="120"/>
      <c r="AN804" s="120"/>
      <c r="AO804" s="120"/>
      <c r="AP804" s="120"/>
      <c r="AQ804" s="120"/>
      <c r="AR804" s="120"/>
      <c r="AS804" s="120"/>
      <c r="AT804" s="120"/>
      <c r="AU804" s="120"/>
      <c r="AV804" s="120"/>
      <c r="AW804" s="120"/>
      <c r="AX804" s="120"/>
      <c r="AY804" s="120"/>
      <c r="AZ804" s="120"/>
      <c r="BA804" s="120"/>
      <c r="BB804" s="120"/>
      <c r="BC804" s="120"/>
      <c r="BD804" s="120"/>
      <c r="BE804" s="120"/>
      <c r="BF804" s="120"/>
      <c r="BG804" s="120"/>
      <c r="BH804" s="120"/>
      <c r="BI804" s="120"/>
      <c r="BJ804" s="120"/>
      <c r="BK804" s="120"/>
      <c r="BL804" s="120"/>
      <c r="BM804" s="120"/>
      <c r="BN804" s="120"/>
      <c r="BO804" s="120"/>
      <c r="BP804" s="120"/>
      <c r="BQ804" s="120"/>
      <c r="BR804" s="120"/>
      <c r="BS804" s="120"/>
      <c r="BT804" s="120"/>
      <c r="BU804" s="120"/>
      <c r="BV804" s="120"/>
      <c r="BW804" s="120"/>
      <c r="BX804" s="120"/>
      <c r="BY804" s="120"/>
      <c r="BZ804" s="120"/>
      <c r="CA804" s="120"/>
      <c r="CB804" s="120"/>
      <c r="CC804" s="120"/>
      <c r="CD804" s="120"/>
      <c r="CE804" s="120"/>
      <c r="CF804" s="120"/>
      <c r="CG804" s="120"/>
      <c r="CH804" s="120"/>
      <c r="CI804" s="120"/>
      <c r="CJ804" s="120"/>
      <c r="CK804" s="120"/>
      <c r="CL804" s="120"/>
      <c r="CM804" s="120"/>
      <c r="CN804" s="120"/>
      <c r="CO804" s="120"/>
      <c r="CP804" s="120"/>
      <c r="CQ804" s="120"/>
      <c r="CR804" s="120"/>
      <c r="CS804" s="120"/>
      <c r="CT804" s="120"/>
      <c r="CU804" s="120"/>
      <c r="CV804" s="120"/>
      <c r="CW804" s="120"/>
      <c r="CX804" s="120"/>
      <c r="CY804" s="120"/>
      <c r="CZ804" s="120"/>
      <c r="DA804" s="120"/>
      <c r="DB804" s="120"/>
      <c r="DC804" s="120"/>
      <c r="DD804" s="120"/>
      <c r="DE804" s="120"/>
      <c r="DF804" s="120"/>
      <c r="DG804" s="120"/>
      <c r="DH804" s="120"/>
      <c r="DI804" s="120"/>
      <c r="DJ804" s="120"/>
      <c r="DK804" s="120"/>
      <c r="DL804" s="120"/>
      <c r="DM804" s="120"/>
      <c r="DN804" s="120"/>
      <c r="DO804" s="120"/>
      <c r="DP804" s="120"/>
      <c r="DQ804" s="120"/>
      <c r="DR804" s="120"/>
      <c r="DS804" s="120"/>
      <c r="DT804" s="120"/>
      <c r="DU804" s="120"/>
      <c r="DV804" s="120"/>
      <c r="DW804" s="120"/>
      <c r="DX804" s="120"/>
      <c r="DY804" s="120"/>
      <c r="DZ804" s="120"/>
      <c r="EA804" s="120"/>
      <c r="EB804" s="120"/>
      <c r="EC804" s="120"/>
      <c r="ED804" s="120"/>
      <c r="EE804" s="120"/>
      <c r="EF804" s="120"/>
      <c r="EG804" s="120"/>
      <c r="EH804" s="120"/>
      <c r="EI804" s="120"/>
      <c r="EJ804" s="120"/>
      <c r="EK804" s="120"/>
      <c r="EL804" s="120"/>
      <c r="EM804" s="120"/>
      <c r="EN804" s="120"/>
      <c r="EO804" s="120"/>
      <c r="EP804" s="120"/>
      <c r="EQ804" s="120"/>
      <c r="ER804" s="120"/>
      <c r="ES804" s="120"/>
      <c r="ET804" s="120"/>
      <c r="EU804" s="120"/>
      <c r="EV804" s="120"/>
      <c r="EW804" s="120"/>
      <c r="EX804" s="120"/>
      <c r="EY804" s="120"/>
      <c r="EZ804" s="120"/>
      <c r="FA804" s="120"/>
      <c r="FB804" s="120"/>
      <c r="FC804" s="120"/>
      <c r="FD804" s="120"/>
      <c r="FE804" s="120"/>
      <c r="FF804" s="120"/>
      <c r="FG804" s="120"/>
      <c r="FH804" s="120"/>
      <c r="FI804" s="120"/>
      <c r="FJ804" s="120"/>
      <c r="FK804" s="120"/>
      <c r="FL804" s="120"/>
      <c r="FM804" s="120"/>
      <c r="FN804" s="120"/>
      <c r="FO804" s="120"/>
      <c r="FP804" s="120"/>
      <c r="FQ804" s="120"/>
      <c r="FR804" s="120"/>
      <c r="FS804" s="120"/>
      <c r="FT804" s="120"/>
      <c r="FU804" s="120"/>
      <c r="FV804" s="120"/>
      <c r="FW804" s="120"/>
      <c r="FX804" s="120"/>
      <c r="FY804" s="120"/>
      <c r="FZ804" s="120"/>
      <c r="GA804" s="120"/>
      <c r="GB804" s="120"/>
      <c r="GC804" s="120"/>
      <c r="GD804" s="120"/>
      <c r="GE804" s="120"/>
      <c r="GF804" s="120"/>
      <c r="GG804" s="120"/>
      <c r="GH804" s="120"/>
      <c r="GI804" s="120"/>
      <c r="GJ804" s="120"/>
      <c r="GK804" s="120"/>
      <c r="GL804" s="120"/>
      <c r="GM804" s="120"/>
      <c r="GN804" s="120"/>
      <c r="GO804" s="120"/>
      <c r="GP804" s="120"/>
      <c r="GQ804" s="120"/>
      <c r="GR804" s="120"/>
      <c r="GS804" s="120"/>
      <c r="GT804" s="120"/>
      <c r="GU804" s="120"/>
      <c r="GV804" s="120"/>
      <c r="GW804" s="120"/>
      <c r="GX804" s="120"/>
      <c r="GY804" s="120"/>
      <c r="GZ804" s="120"/>
      <c r="HA804" s="120"/>
      <c r="HB804" s="120"/>
      <c r="HC804" s="120"/>
      <c r="HD804" s="120"/>
      <c r="HE804" s="120"/>
      <c r="HF804" s="120"/>
      <c r="HG804" s="120"/>
      <c r="HH804" s="120"/>
      <c r="HI804" s="120"/>
      <c r="HJ804" s="120"/>
      <c r="HK804" s="120"/>
      <c r="HL804" s="120"/>
      <c r="HM804" s="120"/>
      <c r="HN804" s="120"/>
      <c r="HO804" s="120"/>
      <c r="HP804" s="120"/>
      <c r="HQ804" s="120"/>
      <c r="HR804" s="120"/>
      <c r="HS804" s="120"/>
      <c r="HT804" s="120"/>
      <c r="HU804" s="120"/>
      <c r="HV804" s="120"/>
      <c r="HW804" s="120"/>
      <c r="HX804" s="120"/>
      <c r="HY804" s="120"/>
      <c r="HZ804" s="120"/>
      <c r="IA804" s="120"/>
      <c r="IB804" s="120"/>
      <c r="IC804" s="120"/>
      <c r="ID804" s="120"/>
      <c r="IE804" s="120"/>
      <c r="IF804" s="120"/>
      <c r="IG804" s="120"/>
      <c r="IH804" s="120"/>
      <c r="II804" s="120"/>
      <c r="IJ804" s="120"/>
      <c r="IK804" s="120"/>
      <c r="IL804" s="120"/>
      <c r="IM804" s="120"/>
    </row>
    <row r="805" spans="1:247" s="59" customFormat="1" ht="45.75" thickBot="1">
      <c r="A805" s="55">
        <v>15</v>
      </c>
      <c r="B805" s="55" t="s">
        <v>3999</v>
      </c>
      <c r="C805" s="135">
        <v>1452000</v>
      </c>
      <c r="D805" s="55" t="s">
        <v>116</v>
      </c>
      <c r="E805" s="55" t="s">
        <v>107</v>
      </c>
      <c r="F805" s="110">
        <v>300266.13</v>
      </c>
      <c r="G805" s="55">
        <v>2018</v>
      </c>
      <c r="H805" s="73" t="s">
        <v>4454</v>
      </c>
      <c r="I805" s="55" t="s">
        <v>4451</v>
      </c>
      <c r="J805" s="68" t="s">
        <v>4459</v>
      </c>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0"/>
      <c r="AL805" s="120"/>
      <c r="AM805" s="120"/>
      <c r="AN805" s="120"/>
      <c r="AO805" s="120"/>
      <c r="AP805" s="120"/>
      <c r="AQ805" s="120"/>
      <c r="AR805" s="120"/>
      <c r="AS805" s="120"/>
      <c r="AT805" s="120"/>
      <c r="AU805" s="120"/>
      <c r="AV805" s="120"/>
      <c r="AW805" s="120"/>
      <c r="AX805" s="120"/>
      <c r="AY805" s="120"/>
      <c r="AZ805" s="120"/>
      <c r="BA805" s="120"/>
      <c r="BB805" s="120"/>
      <c r="BC805" s="120"/>
      <c r="BD805" s="120"/>
      <c r="BE805" s="120"/>
      <c r="BF805" s="120"/>
      <c r="BG805" s="120"/>
      <c r="BH805" s="120"/>
      <c r="BI805" s="120"/>
      <c r="BJ805" s="120"/>
      <c r="BK805" s="120"/>
      <c r="BL805" s="120"/>
      <c r="BM805" s="120"/>
      <c r="BN805" s="120"/>
      <c r="BO805" s="120"/>
      <c r="BP805" s="120"/>
      <c r="BQ805" s="120"/>
      <c r="BR805" s="120"/>
      <c r="BS805" s="120"/>
      <c r="BT805" s="120"/>
      <c r="BU805" s="120"/>
      <c r="BV805" s="120"/>
      <c r="BW805" s="120"/>
      <c r="BX805" s="120"/>
      <c r="BY805" s="120"/>
      <c r="BZ805" s="120"/>
      <c r="CA805" s="120"/>
      <c r="CB805" s="120"/>
      <c r="CC805" s="120"/>
      <c r="CD805" s="120"/>
      <c r="CE805" s="120"/>
      <c r="CF805" s="120"/>
      <c r="CG805" s="120"/>
      <c r="CH805" s="120"/>
      <c r="CI805" s="120"/>
      <c r="CJ805" s="120"/>
      <c r="CK805" s="120"/>
      <c r="CL805" s="120"/>
      <c r="CM805" s="120"/>
      <c r="CN805" s="120"/>
      <c r="CO805" s="120"/>
      <c r="CP805" s="120"/>
      <c r="CQ805" s="120"/>
      <c r="CR805" s="120"/>
      <c r="CS805" s="120"/>
      <c r="CT805" s="120"/>
      <c r="CU805" s="120"/>
      <c r="CV805" s="120"/>
      <c r="CW805" s="120"/>
      <c r="CX805" s="120"/>
      <c r="CY805" s="120"/>
      <c r="CZ805" s="120"/>
      <c r="DA805" s="120"/>
      <c r="DB805" s="120"/>
      <c r="DC805" s="120"/>
      <c r="DD805" s="120"/>
      <c r="DE805" s="120"/>
      <c r="DF805" s="120"/>
      <c r="DG805" s="120"/>
      <c r="DH805" s="120"/>
      <c r="DI805" s="120"/>
      <c r="DJ805" s="120"/>
      <c r="DK805" s="120"/>
      <c r="DL805" s="120"/>
      <c r="DM805" s="120"/>
      <c r="DN805" s="120"/>
      <c r="DO805" s="120"/>
      <c r="DP805" s="120"/>
      <c r="DQ805" s="120"/>
      <c r="DR805" s="120"/>
      <c r="DS805" s="120"/>
      <c r="DT805" s="120"/>
      <c r="DU805" s="120"/>
      <c r="DV805" s="120"/>
      <c r="DW805" s="120"/>
      <c r="DX805" s="120"/>
      <c r="DY805" s="120"/>
      <c r="DZ805" s="120"/>
      <c r="EA805" s="120"/>
      <c r="EB805" s="120"/>
      <c r="EC805" s="120"/>
      <c r="ED805" s="120"/>
      <c r="EE805" s="120"/>
      <c r="EF805" s="120"/>
      <c r="EG805" s="120"/>
      <c r="EH805" s="120"/>
      <c r="EI805" s="120"/>
      <c r="EJ805" s="120"/>
      <c r="EK805" s="120"/>
      <c r="EL805" s="120"/>
      <c r="EM805" s="120"/>
      <c r="EN805" s="120"/>
      <c r="EO805" s="120"/>
      <c r="EP805" s="120"/>
      <c r="EQ805" s="120"/>
      <c r="ER805" s="120"/>
      <c r="ES805" s="120"/>
      <c r="ET805" s="120"/>
      <c r="EU805" s="120"/>
      <c r="EV805" s="120"/>
      <c r="EW805" s="120"/>
      <c r="EX805" s="120"/>
      <c r="EY805" s="120"/>
      <c r="EZ805" s="120"/>
      <c r="FA805" s="120"/>
      <c r="FB805" s="120"/>
      <c r="FC805" s="120"/>
      <c r="FD805" s="120"/>
      <c r="FE805" s="120"/>
      <c r="FF805" s="120"/>
      <c r="FG805" s="120"/>
      <c r="FH805" s="120"/>
      <c r="FI805" s="120"/>
      <c r="FJ805" s="120"/>
      <c r="FK805" s="120"/>
      <c r="FL805" s="120"/>
      <c r="FM805" s="120"/>
      <c r="FN805" s="120"/>
      <c r="FO805" s="120"/>
      <c r="FP805" s="120"/>
      <c r="FQ805" s="120"/>
      <c r="FR805" s="120"/>
      <c r="FS805" s="120"/>
      <c r="FT805" s="120"/>
      <c r="FU805" s="120"/>
      <c r="FV805" s="120"/>
      <c r="FW805" s="120"/>
      <c r="FX805" s="120"/>
      <c r="FY805" s="120"/>
      <c r="FZ805" s="120"/>
      <c r="GA805" s="120"/>
      <c r="GB805" s="120"/>
      <c r="GC805" s="120"/>
      <c r="GD805" s="120"/>
      <c r="GE805" s="120"/>
      <c r="GF805" s="120"/>
      <c r="GG805" s="120"/>
      <c r="GH805" s="120"/>
      <c r="GI805" s="120"/>
      <c r="GJ805" s="120"/>
      <c r="GK805" s="120"/>
      <c r="GL805" s="120"/>
      <c r="GM805" s="120"/>
      <c r="GN805" s="120"/>
      <c r="GO805" s="120"/>
      <c r="GP805" s="120"/>
      <c r="GQ805" s="120"/>
      <c r="GR805" s="120"/>
      <c r="GS805" s="120"/>
      <c r="GT805" s="120"/>
      <c r="GU805" s="120"/>
      <c r="GV805" s="120"/>
      <c r="GW805" s="120"/>
      <c r="GX805" s="120"/>
      <c r="GY805" s="120"/>
      <c r="GZ805" s="120"/>
      <c r="HA805" s="120"/>
      <c r="HB805" s="120"/>
      <c r="HC805" s="120"/>
      <c r="HD805" s="120"/>
      <c r="HE805" s="120"/>
      <c r="HF805" s="120"/>
      <c r="HG805" s="120"/>
      <c r="HH805" s="120"/>
      <c r="HI805" s="120"/>
      <c r="HJ805" s="120"/>
      <c r="HK805" s="120"/>
      <c r="HL805" s="120"/>
      <c r="HM805" s="120"/>
      <c r="HN805" s="120"/>
      <c r="HO805" s="120"/>
      <c r="HP805" s="120"/>
      <c r="HQ805" s="120"/>
      <c r="HR805" s="120"/>
      <c r="HS805" s="120"/>
      <c r="HT805" s="120"/>
      <c r="HU805" s="120"/>
      <c r="HV805" s="120"/>
      <c r="HW805" s="120"/>
      <c r="HX805" s="120"/>
      <c r="HY805" s="120"/>
      <c r="HZ805" s="120"/>
      <c r="IA805" s="120"/>
      <c r="IB805" s="120"/>
      <c r="IC805" s="120"/>
      <c r="ID805" s="120"/>
      <c r="IE805" s="120"/>
      <c r="IF805" s="120"/>
      <c r="IG805" s="120"/>
      <c r="IH805" s="120"/>
      <c r="II805" s="120"/>
      <c r="IJ805" s="120"/>
      <c r="IK805" s="120"/>
      <c r="IL805" s="120"/>
      <c r="IM805" s="120"/>
    </row>
    <row r="806" spans="1:247" s="59" customFormat="1" ht="135">
      <c r="A806" s="55">
        <v>16</v>
      </c>
      <c r="B806" s="56" t="s">
        <v>4113</v>
      </c>
      <c r="C806" s="110">
        <v>1300000</v>
      </c>
      <c r="D806" s="55" t="s">
        <v>116</v>
      </c>
      <c r="E806" s="55" t="s">
        <v>107</v>
      </c>
      <c r="F806" s="110"/>
      <c r="G806" s="55"/>
      <c r="H806" s="55"/>
      <c r="I806" s="55"/>
      <c r="J806" s="55"/>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20"/>
      <c r="AN806" s="120"/>
      <c r="AO806" s="120"/>
      <c r="AP806" s="120"/>
      <c r="AQ806" s="120"/>
      <c r="AR806" s="120"/>
      <c r="AS806" s="120"/>
      <c r="AT806" s="120"/>
      <c r="AU806" s="120"/>
      <c r="AV806" s="120"/>
      <c r="AW806" s="120"/>
      <c r="AX806" s="120"/>
      <c r="AY806" s="120"/>
      <c r="AZ806" s="120"/>
      <c r="BA806" s="120"/>
      <c r="BB806" s="120"/>
      <c r="BC806" s="120"/>
      <c r="BD806" s="120"/>
      <c r="BE806" s="120"/>
      <c r="BF806" s="120"/>
      <c r="BG806" s="120"/>
      <c r="BH806" s="120"/>
      <c r="BI806" s="120"/>
      <c r="BJ806" s="120"/>
      <c r="BK806" s="120"/>
      <c r="BL806" s="120"/>
      <c r="BM806" s="120"/>
      <c r="BN806" s="120"/>
      <c r="BO806" s="120"/>
      <c r="BP806" s="120"/>
      <c r="BQ806" s="120"/>
      <c r="BR806" s="120"/>
      <c r="BS806" s="120"/>
      <c r="BT806" s="120"/>
      <c r="BU806" s="120"/>
      <c r="BV806" s="120"/>
      <c r="BW806" s="120"/>
      <c r="BX806" s="120"/>
      <c r="BY806" s="120"/>
      <c r="BZ806" s="120"/>
      <c r="CA806" s="120"/>
      <c r="CB806" s="120"/>
      <c r="CC806" s="120"/>
      <c r="CD806" s="120"/>
      <c r="CE806" s="120"/>
      <c r="CF806" s="120"/>
      <c r="CG806" s="120"/>
      <c r="CH806" s="120"/>
      <c r="CI806" s="120"/>
      <c r="CJ806" s="120"/>
      <c r="CK806" s="120"/>
      <c r="CL806" s="120"/>
      <c r="CM806" s="120"/>
      <c r="CN806" s="120"/>
      <c r="CO806" s="120"/>
      <c r="CP806" s="120"/>
      <c r="CQ806" s="120"/>
      <c r="CR806" s="120"/>
      <c r="CS806" s="120"/>
      <c r="CT806" s="120"/>
      <c r="CU806" s="120"/>
      <c r="CV806" s="120"/>
      <c r="CW806" s="120"/>
      <c r="CX806" s="120"/>
      <c r="CY806" s="120"/>
      <c r="CZ806" s="120"/>
      <c r="DA806" s="120"/>
      <c r="DB806" s="120"/>
      <c r="DC806" s="120"/>
      <c r="DD806" s="120"/>
      <c r="DE806" s="120"/>
      <c r="DF806" s="120"/>
      <c r="DG806" s="120"/>
      <c r="DH806" s="120"/>
      <c r="DI806" s="120"/>
      <c r="DJ806" s="120"/>
      <c r="DK806" s="120"/>
      <c r="DL806" s="120"/>
      <c r="DM806" s="120"/>
      <c r="DN806" s="120"/>
      <c r="DO806" s="120"/>
      <c r="DP806" s="120"/>
      <c r="DQ806" s="120"/>
      <c r="DR806" s="120"/>
      <c r="DS806" s="120"/>
      <c r="DT806" s="120"/>
      <c r="DU806" s="120"/>
      <c r="DV806" s="120"/>
      <c r="DW806" s="120"/>
      <c r="DX806" s="120"/>
      <c r="DY806" s="120"/>
      <c r="DZ806" s="120"/>
      <c r="EA806" s="120"/>
      <c r="EB806" s="120"/>
      <c r="EC806" s="120"/>
      <c r="ED806" s="120"/>
      <c r="EE806" s="120"/>
      <c r="EF806" s="120"/>
      <c r="EG806" s="120"/>
      <c r="EH806" s="120"/>
      <c r="EI806" s="120"/>
      <c r="EJ806" s="120"/>
      <c r="EK806" s="120"/>
      <c r="EL806" s="120"/>
      <c r="EM806" s="120"/>
      <c r="EN806" s="120"/>
      <c r="EO806" s="120"/>
      <c r="EP806" s="120"/>
      <c r="EQ806" s="120"/>
      <c r="ER806" s="120"/>
      <c r="ES806" s="120"/>
      <c r="ET806" s="120"/>
      <c r="EU806" s="120"/>
      <c r="EV806" s="120"/>
      <c r="EW806" s="120"/>
      <c r="EX806" s="120"/>
      <c r="EY806" s="120"/>
      <c r="EZ806" s="120"/>
      <c r="FA806" s="120"/>
      <c r="FB806" s="120"/>
      <c r="FC806" s="120"/>
      <c r="FD806" s="120"/>
      <c r="FE806" s="120"/>
      <c r="FF806" s="120"/>
      <c r="FG806" s="120"/>
      <c r="FH806" s="120"/>
      <c r="FI806" s="120"/>
      <c r="FJ806" s="120"/>
      <c r="FK806" s="120"/>
      <c r="FL806" s="120"/>
      <c r="FM806" s="120"/>
      <c r="FN806" s="120"/>
      <c r="FO806" s="120"/>
      <c r="FP806" s="120"/>
      <c r="FQ806" s="120"/>
      <c r="FR806" s="120"/>
      <c r="FS806" s="120"/>
      <c r="FT806" s="120"/>
      <c r="FU806" s="120"/>
      <c r="FV806" s="120"/>
      <c r="FW806" s="120"/>
      <c r="FX806" s="120"/>
      <c r="FY806" s="120"/>
      <c r="FZ806" s="120"/>
      <c r="GA806" s="120"/>
      <c r="GB806" s="120"/>
      <c r="GC806" s="120"/>
      <c r="GD806" s="120"/>
      <c r="GE806" s="120"/>
      <c r="GF806" s="120"/>
      <c r="GG806" s="120"/>
      <c r="GH806" s="120"/>
      <c r="GI806" s="120"/>
      <c r="GJ806" s="120"/>
      <c r="GK806" s="120"/>
      <c r="GL806" s="120"/>
      <c r="GM806" s="120"/>
      <c r="GN806" s="120"/>
      <c r="GO806" s="120"/>
      <c r="GP806" s="120"/>
      <c r="GQ806" s="120"/>
      <c r="GR806" s="120"/>
      <c r="GS806" s="120"/>
      <c r="GT806" s="120"/>
      <c r="GU806" s="120"/>
      <c r="GV806" s="120"/>
      <c r="GW806" s="120"/>
      <c r="GX806" s="120"/>
      <c r="GY806" s="120"/>
      <c r="GZ806" s="120"/>
      <c r="HA806" s="120"/>
      <c r="HB806" s="120"/>
      <c r="HC806" s="120"/>
      <c r="HD806" s="120"/>
      <c r="HE806" s="120"/>
      <c r="HF806" s="120"/>
      <c r="HG806" s="120"/>
      <c r="HH806" s="120"/>
      <c r="HI806" s="120"/>
      <c r="HJ806" s="120"/>
      <c r="HK806" s="120"/>
      <c r="HL806" s="120"/>
      <c r="HM806" s="120"/>
      <c r="HN806" s="120"/>
      <c r="HO806" s="120"/>
      <c r="HP806" s="120"/>
      <c r="HQ806" s="120"/>
      <c r="HR806" s="120"/>
      <c r="HS806" s="120"/>
      <c r="HT806" s="120"/>
      <c r="HU806" s="120"/>
      <c r="HV806" s="120"/>
      <c r="HW806" s="120"/>
      <c r="HX806" s="120"/>
      <c r="HY806" s="120"/>
      <c r="HZ806" s="120"/>
      <c r="IA806" s="120"/>
      <c r="IB806" s="120"/>
      <c r="IC806" s="120"/>
      <c r="ID806" s="120"/>
      <c r="IE806" s="120"/>
      <c r="IF806" s="120"/>
      <c r="IG806" s="120"/>
      <c r="IH806" s="120"/>
      <c r="II806" s="120"/>
      <c r="IJ806" s="120"/>
      <c r="IK806" s="120"/>
      <c r="IL806" s="120"/>
      <c r="IM806" s="120"/>
    </row>
    <row r="807" spans="1:247" s="59" customFormat="1" ht="135">
      <c r="A807" s="55">
        <v>17</v>
      </c>
      <c r="B807" s="56" t="s">
        <v>4114</v>
      </c>
      <c r="C807" s="136">
        <v>1294000</v>
      </c>
      <c r="D807" s="55" t="s">
        <v>116</v>
      </c>
      <c r="E807" s="55" t="s">
        <v>107</v>
      </c>
      <c r="F807" s="110"/>
      <c r="G807" s="55"/>
      <c r="H807" s="55"/>
      <c r="I807" s="55"/>
      <c r="J807" s="55"/>
      <c r="K807" s="120"/>
    </row>
    <row r="808" spans="1:247" s="59" customFormat="1" ht="45">
      <c r="A808" s="55">
        <v>18</v>
      </c>
      <c r="B808" s="55" t="s">
        <v>4115</v>
      </c>
      <c r="C808" s="110">
        <v>1270000</v>
      </c>
      <c r="D808" s="55" t="s">
        <v>116</v>
      </c>
      <c r="E808" s="55" t="s">
        <v>107</v>
      </c>
      <c r="F808" s="110"/>
      <c r="G808" s="55"/>
      <c r="H808" s="55"/>
      <c r="I808" s="55"/>
      <c r="J808" s="55"/>
      <c r="K808" s="120"/>
    </row>
    <row r="809" spans="1:247" s="59" customFormat="1" ht="165.75" thickBot="1">
      <c r="A809" s="55">
        <v>19</v>
      </c>
      <c r="B809" s="56" t="s">
        <v>4306</v>
      </c>
      <c r="C809" s="110">
        <v>1200000</v>
      </c>
      <c r="D809" s="55" t="s">
        <v>116</v>
      </c>
      <c r="E809" s="55" t="s">
        <v>107</v>
      </c>
      <c r="F809" s="110"/>
      <c r="G809" s="55"/>
      <c r="H809" s="55"/>
      <c r="I809" s="55"/>
      <c r="J809" s="55"/>
    </row>
    <row r="810" spans="1:247" s="59" customFormat="1" ht="90.75" thickBot="1">
      <c r="A810" s="55">
        <v>20</v>
      </c>
      <c r="B810" s="56" t="s">
        <v>4384</v>
      </c>
      <c r="C810" s="110">
        <v>1190000</v>
      </c>
      <c r="D810" s="55" t="s">
        <v>116</v>
      </c>
      <c r="E810" s="55" t="s">
        <v>107</v>
      </c>
      <c r="F810" s="110">
        <v>312441.3</v>
      </c>
      <c r="G810" s="55">
        <v>2018</v>
      </c>
      <c r="H810" s="73" t="s">
        <v>116</v>
      </c>
      <c r="I810" s="55" t="s">
        <v>107</v>
      </c>
      <c r="J810" s="68" t="s">
        <v>4458</v>
      </c>
    </row>
    <row r="811" spans="1:247" s="59" customFormat="1" ht="45">
      <c r="A811" s="55">
        <v>21</v>
      </c>
      <c r="B811" s="56" t="s">
        <v>4066</v>
      </c>
      <c r="C811" s="110">
        <v>1140000</v>
      </c>
      <c r="D811" s="55" t="s">
        <v>116</v>
      </c>
      <c r="E811" s="55" t="s">
        <v>107</v>
      </c>
      <c r="F811" s="110"/>
      <c r="G811" s="55"/>
      <c r="H811" s="55"/>
      <c r="I811" s="55"/>
      <c r="J811" s="55"/>
    </row>
    <row r="812" spans="1:247" s="59" customFormat="1" ht="60">
      <c r="A812" s="55">
        <v>22</v>
      </c>
      <c r="B812" s="56" t="s">
        <v>4343</v>
      </c>
      <c r="C812" s="110">
        <v>850000</v>
      </c>
      <c r="D812" s="55" t="s">
        <v>117</v>
      </c>
      <c r="E812" s="55" t="s">
        <v>108</v>
      </c>
      <c r="F812" s="110"/>
      <c r="G812" s="55"/>
      <c r="H812" s="55"/>
      <c r="I812" s="55"/>
      <c r="J812" s="55"/>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0"/>
      <c r="AL812" s="120"/>
      <c r="AM812" s="120"/>
      <c r="AN812" s="120"/>
      <c r="AO812" s="120"/>
      <c r="AP812" s="120"/>
      <c r="AQ812" s="120"/>
      <c r="AR812" s="120"/>
      <c r="AS812" s="120"/>
      <c r="AT812" s="120"/>
      <c r="AU812" s="120"/>
      <c r="AV812" s="120"/>
      <c r="AW812" s="120"/>
      <c r="AX812" s="120"/>
      <c r="AY812" s="120"/>
      <c r="AZ812" s="120"/>
      <c r="BA812" s="120"/>
      <c r="BB812" s="120"/>
      <c r="BC812" s="120"/>
      <c r="BD812" s="120"/>
      <c r="BE812" s="120"/>
      <c r="BF812" s="120"/>
      <c r="BG812" s="120"/>
      <c r="BH812" s="120"/>
      <c r="BI812" s="120"/>
      <c r="BJ812" s="120"/>
      <c r="BK812" s="120"/>
      <c r="BL812" s="120"/>
      <c r="BM812" s="120"/>
      <c r="BN812" s="120"/>
      <c r="BO812" s="120"/>
      <c r="BP812" s="120"/>
      <c r="BQ812" s="120"/>
      <c r="BR812" s="120"/>
      <c r="BS812" s="120"/>
      <c r="BT812" s="120"/>
      <c r="BU812" s="120"/>
      <c r="BV812" s="120"/>
      <c r="BW812" s="120"/>
      <c r="BX812" s="120"/>
      <c r="BY812" s="120"/>
      <c r="BZ812" s="120"/>
      <c r="CA812" s="120"/>
      <c r="CB812" s="120"/>
      <c r="CC812" s="120"/>
      <c r="CD812" s="120"/>
      <c r="CE812" s="120"/>
      <c r="CF812" s="120"/>
      <c r="CG812" s="120"/>
      <c r="CH812" s="120"/>
      <c r="CI812" s="120"/>
      <c r="CJ812" s="120"/>
      <c r="CK812" s="120"/>
      <c r="CL812" s="120"/>
      <c r="CM812" s="120"/>
      <c r="CN812" s="120"/>
      <c r="CO812" s="120"/>
      <c r="CP812" s="120"/>
      <c r="CQ812" s="120"/>
      <c r="CR812" s="120"/>
      <c r="CS812" s="120"/>
      <c r="CT812" s="120"/>
      <c r="CU812" s="120"/>
      <c r="CV812" s="120"/>
      <c r="CW812" s="120"/>
      <c r="CX812" s="120"/>
      <c r="CY812" s="120"/>
      <c r="CZ812" s="120"/>
      <c r="DA812" s="120"/>
      <c r="DB812" s="120"/>
      <c r="DC812" s="120"/>
      <c r="DD812" s="120"/>
      <c r="DE812" s="120"/>
      <c r="DF812" s="120"/>
      <c r="DG812" s="120"/>
      <c r="DH812" s="120"/>
      <c r="DI812" s="120"/>
      <c r="DJ812" s="120"/>
      <c r="DK812" s="120"/>
      <c r="DL812" s="120"/>
      <c r="DM812" s="120"/>
      <c r="DN812" s="120"/>
      <c r="DO812" s="120"/>
      <c r="DP812" s="120"/>
      <c r="DQ812" s="120"/>
      <c r="DR812" s="120"/>
      <c r="DS812" s="120"/>
      <c r="DT812" s="120"/>
      <c r="DU812" s="120"/>
      <c r="DV812" s="120"/>
      <c r="DW812" s="120"/>
      <c r="DX812" s="120"/>
      <c r="DY812" s="120"/>
      <c r="DZ812" s="120"/>
      <c r="EA812" s="120"/>
      <c r="EB812" s="120"/>
      <c r="EC812" s="120"/>
      <c r="ED812" s="120"/>
      <c r="EE812" s="120"/>
      <c r="EF812" s="120"/>
      <c r="EG812" s="120"/>
      <c r="EH812" s="120"/>
      <c r="EI812" s="120"/>
      <c r="EJ812" s="120"/>
      <c r="EK812" s="120"/>
      <c r="EL812" s="120"/>
      <c r="EM812" s="120"/>
      <c r="EN812" s="120"/>
      <c r="EO812" s="120"/>
      <c r="EP812" s="120"/>
      <c r="EQ812" s="120"/>
      <c r="ER812" s="120"/>
      <c r="ES812" s="120"/>
      <c r="ET812" s="120"/>
      <c r="EU812" s="120"/>
      <c r="EV812" s="120"/>
      <c r="EW812" s="120"/>
      <c r="EX812" s="120"/>
      <c r="EY812" s="120"/>
      <c r="EZ812" s="120"/>
      <c r="FA812" s="120"/>
      <c r="FB812" s="120"/>
      <c r="FC812" s="120"/>
      <c r="FD812" s="120"/>
      <c r="FE812" s="120"/>
      <c r="FF812" s="120"/>
      <c r="FG812" s="120"/>
      <c r="FH812" s="120"/>
      <c r="FI812" s="120"/>
      <c r="FJ812" s="120"/>
      <c r="FK812" s="120"/>
      <c r="FL812" s="120"/>
      <c r="FM812" s="120"/>
      <c r="FN812" s="120"/>
      <c r="FO812" s="120"/>
      <c r="FP812" s="120"/>
      <c r="FQ812" s="120"/>
      <c r="FR812" s="120"/>
      <c r="FS812" s="120"/>
      <c r="FT812" s="120"/>
      <c r="FU812" s="120"/>
      <c r="FV812" s="120"/>
      <c r="FW812" s="120"/>
      <c r="FX812" s="120"/>
      <c r="FY812" s="120"/>
      <c r="FZ812" s="120"/>
      <c r="GA812" s="120"/>
      <c r="GB812" s="120"/>
      <c r="GC812" s="120"/>
      <c r="GD812" s="120"/>
      <c r="GE812" s="120"/>
      <c r="GF812" s="120"/>
      <c r="GG812" s="120"/>
      <c r="GH812" s="120"/>
      <c r="GI812" s="120"/>
      <c r="GJ812" s="120"/>
      <c r="GK812" s="120"/>
      <c r="GL812" s="120"/>
      <c r="GM812" s="120"/>
      <c r="GN812" s="120"/>
      <c r="GO812" s="120"/>
      <c r="GP812" s="120"/>
      <c r="GQ812" s="120"/>
      <c r="GR812" s="120"/>
      <c r="GS812" s="120"/>
      <c r="GT812" s="120"/>
      <c r="GU812" s="120"/>
      <c r="GV812" s="120"/>
      <c r="GW812" s="120"/>
      <c r="GX812" s="120"/>
      <c r="GY812" s="120"/>
      <c r="GZ812" s="120"/>
      <c r="HA812" s="120"/>
      <c r="HB812" s="120"/>
      <c r="HC812" s="120"/>
      <c r="HD812" s="120"/>
      <c r="HE812" s="120"/>
      <c r="HF812" s="120"/>
      <c r="HG812" s="120"/>
      <c r="HH812" s="120"/>
      <c r="HI812" s="120"/>
      <c r="HJ812" s="120"/>
      <c r="HK812" s="120"/>
      <c r="HL812" s="120"/>
      <c r="HM812" s="120"/>
      <c r="HN812" s="120"/>
      <c r="HO812" s="120"/>
      <c r="HP812" s="120"/>
      <c r="HQ812" s="120"/>
      <c r="HR812" s="120"/>
      <c r="HS812" s="120"/>
      <c r="HT812" s="120"/>
      <c r="HU812" s="120"/>
      <c r="HV812" s="120"/>
      <c r="HW812" s="120"/>
      <c r="HX812" s="120"/>
      <c r="HY812" s="120"/>
      <c r="HZ812" s="120"/>
      <c r="IA812" s="120"/>
      <c r="IB812" s="120"/>
      <c r="IC812" s="120"/>
      <c r="ID812" s="120"/>
      <c r="IE812" s="120"/>
      <c r="IF812" s="120"/>
      <c r="IG812" s="120"/>
      <c r="IH812" s="120"/>
      <c r="II812" s="120"/>
      <c r="IJ812" s="120"/>
      <c r="IK812" s="120"/>
      <c r="IL812" s="120"/>
      <c r="IM812" s="120"/>
    </row>
    <row r="813" spans="1:247" s="59" customFormat="1" ht="60">
      <c r="A813" s="55">
        <v>23</v>
      </c>
      <c r="B813" s="55" t="s">
        <v>4000</v>
      </c>
      <c r="C813" s="135">
        <v>842000</v>
      </c>
      <c r="D813" s="55" t="s">
        <v>116</v>
      </c>
      <c r="E813" s="55" t="s">
        <v>107</v>
      </c>
      <c r="F813" s="110"/>
      <c r="G813" s="55"/>
      <c r="H813" s="55"/>
      <c r="I813" s="55"/>
      <c r="J813" s="55"/>
    </row>
    <row r="814" spans="1:247" s="59" customFormat="1" ht="45">
      <c r="A814" s="55">
        <v>24</v>
      </c>
      <c r="B814" s="56" t="s">
        <v>4157</v>
      </c>
      <c r="C814" s="110">
        <v>793000</v>
      </c>
      <c r="D814" s="55" t="s">
        <v>116</v>
      </c>
      <c r="E814" s="55" t="s">
        <v>107</v>
      </c>
      <c r="F814" s="110"/>
      <c r="G814" s="55"/>
      <c r="H814" s="55"/>
      <c r="I814" s="55"/>
      <c r="J814" s="55"/>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0"/>
      <c r="AL814" s="120"/>
      <c r="AM814" s="120"/>
      <c r="AN814" s="120"/>
      <c r="AO814" s="120"/>
      <c r="AP814" s="120"/>
      <c r="AQ814" s="120"/>
      <c r="AR814" s="120"/>
      <c r="AS814" s="120"/>
      <c r="AT814" s="120"/>
      <c r="AU814" s="120"/>
      <c r="AV814" s="120"/>
      <c r="AW814" s="120"/>
      <c r="AX814" s="120"/>
      <c r="AY814" s="120"/>
      <c r="AZ814" s="120"/>
      <c r="BA814" s="120"/>
      <c r="BB814" s="120"/>
      <c r="BC814" s="120"/>
      <c r="BD814" s="120"/>
      <c r="BE814" s="120"/>
      <c r="BF814" s="120"/>
      <c r="BG814" s="120"/>
      <c r="BH814" s="120"/>
      <c r="BI814" s="120"/>
      <c r="BJ814" s="120"/>
      <c r="BK814" s="120"/>
      <c r="BL814" s="120"/>
      <c r="BM814" s="120"/>
      <c r="BN814" s="120"/>
      <c r="BO814" s="120"/>
      <c r="BP814" s="120"/>
      <c r="BQ814" s="120"/>
      <c r="BR814" s="120"/>
      <c r="BS814" s="120"/>
      <c r="BT814" s="120"/>
      <c r="BU814" s="120"/>
      <c r="BV814" s="120"/>
      <c r="BW814" s="120"/>
      <c r="BX814" s="120"/>
      <c r="BY814" s="120"/>
      <c r="BZ814" s="120"/>
      <c r="CA814" s="120"/>
      <c r="CB814" s="120"/>
      <c r="CC814" s="120"/>
      <c r="CD814" s="120"/>
      <c r="CE814" s="120"/>
      <c r="CF814" s="120"/>
      <c r="CG814" s="120"/>
      <c r="CH814" s="120"/>
      <c r="CI814" s="120"/>
      <c r="CJ814" s="120"/>
      <c r="CK814" s="120"/>
      <c r="CL814" s="120"/>
      <c r="CM814" s="120"/>
      <c r="CN814" s="120"/>
      <c r="CO814" s="120"/>
      <c r="CP814" s="120"/>
      <c r="CQ814" s="120"/>
      <c r="CR814" s="120"/>
      <c r="CS814" s="120"/>
      <c r="CT814" s="120"/>
      <c r="CU814" s="120"/>
      <c r="CV814" s="120"/>
      <c r="CW814" s="120"/>
      <c r="CX814" s="120"/>
      <c r="CY814" s="120"/>
      <c r="CZ814" s="120"/>
      <c r="DA814" s="120"/>
      <c r="DB814" s="120"/>
      <c r="DC814" s="120"/>
      <c r="DD814" s="120"/>
      <c r="DE814" s="120"/>
      <c r="DF814" s="120"/>
      <c r="DG814" s="120"/>
      <c r="DH814" s="120"/>
      <c r="DI814" s="120"/>
      <c r="DJ814" s="120"/>
      <c r="DK814" s="120"/>
      <c r="DL814" s="120"/>
      <c r="DM814" s="120"/>
      <c r="DN814" s="120"/>
      <c r="DO814" s="120"/>
      <c r="DP814" s="120"/>
      <c r="DQ814" s="120"/>
      <c r="DR814" s="120"/>
      <c r="DS814" s="120"/>
      <c r="DT814" s="120"/>
      <c r="DU814" s="120"/>
      <c r="DV814" s="120"/>
      <c r="DW814" s="120"/>
      <c r="DX814" s="120"/>
      <c r="DY814" s="120"/>
      <c r="DZ814" s="120"/>
      <c r="EA814" s="120"/>
      <c r="EB814" s="120"/>
      <c r="EC814" s="120"/>
      <c r="ED814" s="120"/>
      <c r="EE814" s="120"/>
      <c r="EF814" s="120"/>
      <c r="EG814" s="120"/>
      <c r="EH814" s="120"/>
      <c r="EI814" s="120"/>
      <c r="EJ814" s="120"/>
      <c r="EK814" s="120"/>
      <c r="EL814" s="120"/>
      <c r="EM814" s="120"/>
      <c r="EN814" s="120"/>
      <c r="EO814" s="120"/>
      <c r="EP814" s="120"/>
      <c r="EQ814" s="120"/>
      <c r="ER814" s="120"/>
      <c r="ES814" s="120"/>
      <c r="ET814" s="120"/>
      <c r="EU814" s="120"/>
      <c r="EV814" s="120"/>
      <c r="EW814" s="120"/>
      <c r="EX814" s="120"/>
      <c r="EY814" s="120"/>
      <c r="EZ814" s="120"/>
      <c r="FA814" s="120"/>
      <c r="FB814" s="120"/>
      <c r="FC814" s="120"/>
      <c r="FD814" s="120"/>
      <c r="FE814" s="120"/>
      <c r="FF814" s="120"/>
      <c r="FG814" s="120"/>
      <c r="FH814" s="120"/>
      <c r="FI814" s="120"/>
      <c r="FJ814" s="120"/>
      <c r="FK814" s="120"/>
      <c r="FL814" s="120"/>
      <c r="FM814" s="120"/>
      <c r="FN814" s="120"/>
      <c r="FO814" s="120"/>
      <c r="FP814" s="120"/>
      <c r="FQ814" s="120"/>
      <c r="FR814" s="120"/>
      <c r="FS814" s="120"/>
      <c r="FT814" s="120"/>
      <c r="FU814" s="120"/>
      <c r="FV814" s="120"/>
      <c r="FW814" s="120"/>
      <c r="FX814" s="120"/>
      <c r="FY814" s="120"/>
      <c r="FZ814" s="120"/>
      <c r="GA814" s="120"/>
      <c r="GB814" s="120"/>
      <c r="GC814" s="120"/>
      <c r="GD814" s="120"/>
      <c r="GE814" s="120"/>
      <c r="GF814" s="120"/>
      <c r="GG814" s="120"/>
      <c r="GH814" s="120"/>
      <c r="GI814" s="120"/>
      <c r="GJ814" s="120"/>
      <c r="GK814" s="120"/>
      <c r="GL814" s="120"/>
      <c r="GM814" s="120"/>
      <c r="GN814" s="120"/>
      <c r="GO814" s="120"/>
      <c r="GP814" s="120"/>
      <c r="GQ814" s="120"/>
      <c r="GR814" s="120"/>
      <c r="GS814" s="120"/>
      <c r="GT814" s="120"/>
      <c r="GU814" s="120"/>
      <c r="GV814" s="120"/>
      <c r="GW814" s="120"/>
      <c r="GX814" s="120"/>
      <c r="GY814" s="120"/>
      <c r="GZ814" s="120"/>
      <c r="HA814" s="120"/>
      <c r="HB814" s="120"/>
      <c r="HC814" s="120"/>
      <c r="HD814" s="120"/>
      <c r="HE814" s="120"/>
      <c r="HF814" s="120"/>
      <c r="HG814" s="120"/>
      <c r="HH814" s="120"/>
      <c r="HI814" s="120"/>
      <c r="HJ814" s="120"/>
      <c r="HK814" s="120"/>
      <c r="HL814" s="120"/>
      <c r="HM814" s="120"/>
      <c r="HN814" s="120"/>
      <c r="HO814" s="120"/>
      <c r="HP814" s="120"/>
      <c r="HQ814" s="120"/>
      <c r="HR814" s="120"/>
      <c r="HS814" s="120"/>
      <c r="HT814" s="120"/>
      <c r="HU814" s="120"/>
      <c r="HV814" s="120"/>
      <c r="HW814" s="120"/>
      <c r="HX814" s="120"/>
      <c r="HY814" s="120"/>
      <c r="HZ814" s="120"/>
      <c r="IA814" s="120"/>
      <c r="IB814" s="120"/>
      <c r="IC814" s="120"/>
      <c r="ID814" s="120"/>
      <c r="IE814" s="120"/>
      <c r="IF814" s="120"/>
      <c r="IG814" s="120"/>
      <c r="IH814" s="120"/>
      <c r="II814" s="120"/>
      <c r="IJ814" s="120"/>
      <c r="IK814" s="120"/>
      <c r="IL814" s="120"/>
      <c r="IM814" s="120"/>
    </row>
    <row r="815" spans="1:247" s="59" customFormat="1">
      <c r="A815" s="55">
        <v>25</v>
      </c>
      <c r="B815" s="55" t="s">
        <v>4067</v>
      </c>
      <c r="C815" s="110">
        <v>755000</v>
      </c>
      <c r="D815" s="55" t="s">
        <v>118</v>
      </c>
      <c r="E815" s="55" t="s">
        <v>109</v>
      </c>
      <c r="F815" s="110"/>
      <c r="G815" s="55"/>
      <c r="H815" s="55"/>
      <c r="I815" s="55"/>
      <c r="J815" s="55"/>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0"/>
      <c r="AL815" s="120"/>
      <c r="AM815" s="120"/>
      <c r="AN815" s="120"/>
      <c r="AO815" s="120"/>
      <c r="AP815" s="120"/>
      <c r="AQ815" s="120"/>
      <c r="AR815" s="120"/>
      <c r="AS815" s="120"/>
      <c r="AT815" s="120"/>
      <c r="AU815" s="120"/>
      <c r="AV815" s="120"/>
      <c r="AW815" s="120"/>
      <c r="AX815" s="120"/>
      <c r="AY815" s="120"/>
      <c r="AZ815" s="120"/>
      <c r="BA815" s="120"/>
      <c r="BB815" s="120"/>
      <c r="BC815" s="120"/>
      <c r="BD815" s="120"/>
      <c r="BE815" s="120"/>
      <c r="BF815" s="120"/>
      <c r="BG815" s="120"/>
      <c r="BH815" s="120"/>
      <c r="BI815" s="120"/>
      <c r="BJ815" s="120"/>
      <c r="BK815" s="120"/>
      <c r="BL815" s="120"/>
      <c r="BM815" s="120"/>
      <c r="BN815" s="120"/>
      <c r="BO815" s="120"/>
      <c r="BP815" s="120"/>
      <c r="BQ815" s="120"/>
      <c r="BR815" s="120"/>
      <c r="BS815" s="120"/>
      <c r="BT815" s="120"/>
      <c r="BU815" s="120"/>
      <c r="BV815" s="120"/>
      <c r="BW815" s="120"/>
      <c r="BX815" s="120"/>
      <c r="BY815" s="120"/>
      <c r="BZ815" s="120"/>
      <c r="CA815" s="120"/>
      <c r="CB815" s="120"/>
      <c r="CC815" s="120"/>
      <c r="CD815" s="120"/>
      <c r="CE815" s="120"/>
      <c r="CF815" s="120"/>
      <c r="CG815" s="120"/>
      <c r="CH815" s="120"/>
      <c r="CI815" s="120"/>
      <c r="CJ815" s="120"/>
      <c r="CK815" s="120"/>
      <c r="CL815" s="120"/>
      <c r="CM815" s="120"/>
      <c r="CN815" s="120"/>
      <c r="CO815" s="120"/>
      <c r="CP815" s="120"/>
      <c r="CQ815" s="120"/>
      <c r="CR815" s="120"/>
      <c r="CS815" s="120"/>
      <c r="CT815" s="120"/>
      <c r="CU815" s="120"/>
      <c r="CV815" s="120"/>
      <c r="CW815" s="120"/>
      <c r="CX815" s="120"/>
      <c r="CY815" s="120"/>
      <c r="CZ815" s="120"/>
      <c r="DA815" s="120"/>
      <c r="DB815" s="120"/>
      <c r="DC815" s="120"/>
      <c r="DD815" s="120"/>
      <c r="DE815" s="120"/>
      <c r="DF815" s="120"/>
      <c r="DG815" s="120"/>
      <c r="DH815" s="120"/>
      <c r="DI815" s="120"/>
      <c r="DJ815" s="120"/>
      <c r="DK815" s="120"/>
      <c r="DL815" s="120"/>
      <c r="DM815" s="120"/>
      <c r="DN815" s="120"/>
      <c r="DO815" s="120"/>
      <c r="DP815" s="120"/>
      <c r="DQ815" s="120"/>
      <c r="DR815" s="120"/>
      <c r="DS815" s="120"/>
      <c r="DT815" s="120"/>
      <c r="DU815" s="120"/>
      <c r="DV815" s="120"/>
      <c r="DW815" s="120"/>
      <c r="DX815" s="120"/>
      <c r="DY815" s="120"/>
      <c r="DZ815" s="120"/>
      <c r="EA815" s="120"/>
      <c r="EB815" s="120"/>
      <c r="EC815" s="120"/>
      <c r="ED815" s="120"/>
      <c r="EE815" s="120"/>
      <c r="EF815" s="120"/>
      <c r="EG815" s="120"/>
      <c r="EH815" s="120"/>
      <c r="EI815" s="120"/>
      <c r="EJ815" s="120"/>
      <c r="EK815" s="120"/>
      <c r="EL815" s="120"/>
      <c r="EM815" s="120"/>
      <c r="EN815" s="120"/>
      <c r="EO815" s="120"/>
      <c r="EP815" s="120"/>
      <c r="EQ815" s="120"/>
      <c r="ER815" s="120"/>
      <c r="ES815" s="120"/>
      <c r="ET815" s="120"/>
      <c r="EU815" s="120"/>
      <c r="EV815" s="120"/>
      <c r="EW815" s="120"/>
      <c r="EX815" s="120"/>
      <c r="EY815" s="120"/>
      <c r="EZ815" s="120"/>
      <c r="FA815" s="120"/>
      <c r="FB815" s="120"/>
      <c r="FC815" s="120"/>
      <c r="FD815" s="120"/>
      <c r="FE815" s="120"/>
      <c r="FF815" s="120"/>
      <c r="FG815" s="120"/>
      <c r="FH815" s="120"/>
      <c r="FI815" s="120"/>
      <c r="FJ815" s="120"/>
      <c r="FK815" s="120"/>
      <c r="FL815" s="120"/>
      <c r="FM815" s="120"/>
      <c r="FN815" s="120"/>
      <c r="FO815" s="120"/>
      <c r="FP815" s="120"/>
      <c r="FQ815" s="120"/>
      <c r="FR815" s="120"/>
      <c r="FS815" s="120"/>
      <c r="FT815" s="120"/>
      <c r="FU815" s="120"/>
      <c r="FV815" s="120"/>
      <c r="FW815" s="120"/>
      <c r="FX815" s="120"/>
      <c r="FY815" s="120"/>
      <c r="FZ815" s="120"/>
      <c r="GA815" s="120"/>
      <c r="GB815" s="120"/>
      <c r="GC815" s="120"/>
      <c r="GD815" s="120"/>
      <c r="GE815" s="120"/>
      <c r="GF815" s="120"/>
      <c r="GG815" s="120"/>
      <c r="GH815" s="120"/>
      <c r="GI815" s="120"/>
      <c r="GJ815" s="120"/>
      <c r="GK815" s="120"/>
      <c r="GL815" s="120"/>
      <c r="GM815" s="120"/>
      <c r="GN815" s="120"/>
      <c r="GO815" s="120"/>
      <c r="GP815" s="120"/>
      <c r="GQ815" s="120"/>
      <c r="GR815" s="120"/>
      <c r="GS815" s="120"/>
      <c r="GT815" s="120"/>
      <c r="GU815" s="120"/>
      <c r="GV815" s="120"/>
      <c r="GW815" s="120"/>
      <c r="GX815" s="120"/>
      <c r="GY815" s="120"/>
      <c r="GZ815" s="120"/>
      <c r="HA815" s="120"/>
      <c r="HB815" s="120"/>
      <c r="HC815" s="120"/>
      <c r="HD815" s="120"/>
      <c r="HE815" s="120"/>
      <c r="HF815" s="120"/>
      <c r="HG815" s="120"/>
      <c r="HH815" s="120"/>
      <c r="HI815" s="120"/>
      <c r="HJ815" s="120"/>
      <c r="HK815" s="120"/>
      <c r="HL815" s="120"/>
      <c r="HM815" s="120"/>
      <c r="HN815" s="120"/>
      <c r="HO815" s="120"/>
      <c r="HP815" s="120"/>
      <c r="HQ815" s="120"/>
      <c r="HR815" s="120"/>
      <c r="HS815" s="120"/>
      <c r="HT815" s="120"/>
      <c r="HU815" s="120"/>
      <c r="HV815" s="120"/>
      <c r="HW815" s="120"/>
      <c r="HX815" s="120"/>
      <c r="HY815" s="120"/>
      <c r="HZ815" s="120"/>
      <c r="IA815" s="120"/>
      <c r="IB815" s="120"/>
      <c r="IC815" s="120"/>
      <c r="ID815" s="120"/>
      <c r="IE815" s="120"/>
      <c r="IF815" s="120"/>
      <c r="IG815" s="120"/>
      <c r="IH815" s="120"/>
      <c r="II815" s="120"/>
      <c r="IJ815" s="120"/>
      <c r="IK815" s="120"/>
      <c r="IL815" s="120"/>
      <c r="IM815" s="120"/>
    </row>
    <row r="816" spans="1:247" s="59" customFormat="1" ht="75">
      <c r="A816" s="55">
        <v>26</v>
      </c>
      <c r="B816" s="55" t="s">
        <v>4139</v>
      </c>
      <c r="C816" s="110">
        <v>749000</v>
      </c>
      <c r="D816" s="55" t="s">
        <v>116</v>
      </c>
      <c r="E816" s="55" t="s">
        <v>107</v>
      </c>
      <c r="F816" s="110"/>
      <c r="G816" s="55"/>
      <c r="H816" s="55"/>
      <c r="I816" s="55"/>
      <c r="J816" s="55"/>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0"/>
      <c r="AL816" s="120"/>
      <c r="AM816" s="120"/>
      <c r="AN816" s="120"/>
      <c r="AO816" s="120"/>
      <c r="AP816" s="120"/>
      <c r="AQ816" s="120"/>
      <c r="AR816" s="120"/>
      <c r="AS816" s="120"/>
      <c r="AT816" s="120"/>
      <c r="AU816" s="120"/>
      <c r="AV816" s="120"/>
      <c r="AW816" s="120"/>
      <c r="AX816" s="120"/>
      <c r="AY816" s="120"/>
      <c r="AZ816" s="120"/>
      <c r="BA816" s="120"/>
      <c r="BB816" s="120"/>
      <c r="BC816" s="120"/>
      <c r="BD816" s="120"/>
      <c r="BE816" s="120"/>
      <c r="BF816" s="120"/>
      <c r="BG816" s="120"/>
      <c r="BH816" s="120"/>
      <c r="BI816" s="120"/>
      <c r="BJ816" s="120"/>
      <c r="BK816" s="120"/>
      <c r="BL816" s="120"/>
      <c r="BM816" s="120"/>
      <c r="BN816" s="120"/>
      <c r="BO816" s="120"/>
      <c r="BP816" s="120"/>
      <c r="BQ816" s="120"/>
      <c r="BR816" s="120"/>
      <c r="BS816" s="120"/>
      <c r="BT816" s="120"/>
      <c r="BU816" s="120"/>
      <c r="BV816" s="120"/>
      <c r="BW816" s="120"/>
      <c r="BX816" s="120"/>
      <c r="BY816" s="120"/>
      <c r="BZ816" s="120"/>
      <c r="CA816" s="120"/>
      <c r="CB816" s="120"/>
      <c r="CC816" s="120"/>
      <c r="CD816" s="120"/>
      <c r="CE816" s="120"/>
      <c r="CF816" s="120"/>
      <c r="CG816" s="120"/>
      <c r="CH816" s="120"/>
      <c r="CI816" s="120"/>
      <c r="CJ816" s="120"/>
      <c r="CK816" s="120"/>
      <c r="CL816" s="120"/>
      <c r="CM816" s="120"/>
      <c r="CN816" s="120"/>
      <c r="CO816" s="120"/>
      <c r="CP816" s="120"/>
      <c r="CQ816" s="120"/>
      <c r="CR816" s="120"/>
      <c r="CS816" s="120"/>
      <c r="CT816" s="120"/>
      <c r="CU816" s="120"/>
      <c r="CV816" s="120"/>
      <c r="CW816" s="120"/>
      <c r="CX816" s="120"/>
      <c r="CY816" s="120"/>
      <c r="CZ816" s="120"/>
      <c r="DA816" s="120"/>
      <c r="DB816" s="120"/>
      <c r="DC816" s="120"/>
      <c r="DD816" s="120"/>
      <c r="DE816" s="120"/>
      <c r="DF816" s="120"/>
      <c r="DG816" s="120"/>
      <c r="DH816" s="120"/>
      <c r="DI816" s="120"/>
      <c r="DJ816" s="120"/>
      <c r="DK816" s="120"/>
      <c r="DL816" s="120"/>
      <c r="DM816" s="120"/>
      <c r="DN816" s="120"/>
      <c r="DO816" s="120"/>
      <c r="DP816" s="120"/>
      <c r="DQ816" s="120"/>
      <c r="DR816" s="120"/>
      <c r="DS816" s="120"/>
      <c r="DT816" s="120"/>
      <c r="DU816" s="120"/>
      <c r="DV816" s="120"/>
      <c r="DW816" s="120"/>
      <c r="DX816" s="120"/>
      <c r="DY816" s="120"/>
      <c r="DZ816" s="120"/>
      <c r="EA816" s="120"/>
      <c r="EB816" s="120"/>
      <c r="EC816" s="120"/>
      <c r="ED816" s="120"/>
      <c r="EE816" s="120"/>
      <c r="EF816" s="120"/>
      <c r="EG816" s="120"/>
      <c r="EH816" s="120"/>
      <c r="EI816" s="120"/>
      <c r="EJ816" s="120"/>
      <c r="EK816" s="120"/>
      <c r="EL816" s="120"/>
      <c r="EM816" s="120"/>
      <c r="EN816" s="120"/>
      <c r="EO816" s="120"/>
      <c r="EP816" s="120"/>
      <c r="EQ816" s="120"/>
      <c r="ER816" s="120"/>
      <c r="ES816" s="120"/>
      <c r="ET816" s="120"/>
      <c r="EU816" s="120"/>
      <c r="EV816" s="120"/>
      <c r="EW816" s="120"/>
      <c r="EX816" s="120"/>
      <c r="EY816" s="120"/>
      <c r="EZ816" s="120"/>
      <c r="FA816" s="120"/>
      <c r="FB816" s="120"/>
      <c r="FC816" s="120"/>
      <c r="FD816" s="120"/>
      <c r="FE816" s="120"/>
      <c r="FF816" s="120"/>
      <c r="FG816" s="120"/>
      <c r="FH816" s="120"/>
      <c r="FI816" s="120"/>
      <c r="FJ816" s="120"/>
      <c r="FK816" s="120"/>
      <c r="FL816" s="120"/>
      <c r="FM816" s="120"/>
      <c r="FN816" s="120"/>
      <c r="FO816" s="120"/>
      <c r="FP816" s="120"/>
      <c r="FQ816" s="120"/>
      <c r="FR816" s="120"/>
      <c r="FS816" s="120"/>
      <c r="FT816" s="120"/>
      <c r="FU816" s="120"/>
      <c r="FV816" s="120"/>
      <c r="FW816" s="120"/>
      <c r="FX816" s="120"/>
      <c r="FY816" s="120"/>
      <c r="FZ816" s="120"/>
      <c r="GA816" s="120"/>
      <c r="GB816" s="120"/>
      <c r="GC816" s="120"/>
      <c r="GD816" s="120"/>
      <c r="GE816" s="120"/>
      <c r="GF816" s="120"/>
      <c r="GG816" s="120"/>
      <c r="GH816" s="120"/>
      <c r="GI816" s="120"/>
      <c r="GJ816" s="120"/>
      <c r="GK816" s="120"/>
      <c r="GL816" s="120"/>
      <c r="GM816" s="120"/>
      <c r="GN816" s="120"/>
      <c r="GO816" s="120"/>
      <c r="GP816" s="120"/>
      <c r="GQ816" s="120"/>
      <c r="GR816" s="120"/>
      <c r="GS816" s="120"/>
      <c r="GT816" s="120"/>
      <c r="GU816" s="120"/>
      <c r="GV816" s="120"/>
      <c r="GW816" s="120"/>
      <c r="GX816" s="120"/>
      <c r="GY816" s="120"/>
      <c r="GZ816" s="120"/>
      <c r="HA816" s="120"/>
      <c r="HB816" s="120"/>
      <c r="HC816" s="120"/>
      <c r="HD816" s="120"/>
      <c r="HE816" s="120"/>
      <c r="HF816" s="120"/>
      <c r="HG816" s="120"/>
      <c r="HH816" s="120"/>
      <c r="HI816" s="120"/>
      <c r="HJ816" s="120"/>
      <c r="HK816" s="120"/>
      <c r="HL816" s="120"/>
      <c r="HM816" s="120"/>
      <c r="HN816" s="120"/>
      <c r="HO816" s="120"/>
      <c r="HP816" s="120"/>
      <c r="HQ816" s="120"/>
      <c r="HR816" s="120"/>
      <c r="HS816" s="120"/>
      <c r="HT816" s="120"/>
      <c r="HU816" s="120"/>
      <c r="HV816" s="120"/>
      <c r="HW816" s="120"/>
      <c r="HX816" s="120"/>
      <c r="HY816" s="120"/>
      <c r="HZ816" s="120"/>
      <c r="IA816" s="120"/>
      <c r="IB816" s="120"/>
      <c r="IC816" s="120"/>
      <c r="ID816" s="120"/>
      <c r="IE816" s="120"/>
      <c r="IF816" s="120"/>
      <c r="IG816" s="120"/>
      <c r="IH816" s="120"/>
      <c r="II816" s="120"/>
      <c r="IJ816" s="120"/>
      <c r="IK816" s="120"/>
      <c r="IL816" s="120"/>
      <c r="IM816" s="120"/>
    </row>
    <row r="817" spans="1:247" s="59" customFormat="1" ht="60">
      <c r="A817" s="55">
        <v>27</v>
      </c>
      <c r="B817" s="56" t="s">
        <v>4155</v>
      </c>
      <c r="C817" s="136">
        <v>492000</v>
      </c>
      <c r="D817" s="55" t="s">
        <v>116</v>
      </c>
      <c r="E817" s="55" t="s">
        <v>107</v>
      </c>
      <c r="F817" s="110"/>
      <c r="G817" s="55"/>
      <c r="H817" s="55"/>
      <c r="I817" s="55"/>
      <c r="J817" s="55"/>
      <c r="K817" s="120"/>
    </row>
    <row r="818" spans="1:247" s="59" customFormat="1" ht="105">
      <c r="A818" s="55">
        <v>28</v>
      </c>
      <c r="B818" s="55" t="s">
        <v>4143</v>
      </c>
      <c r="C818" s="110">
        <v>491000</v>
      </c>
      <c r="D818" s="55" t="s">
        <v>116</v>
      </c>
      <c r="E818" s="55" t="s">
        <v>107</v>
      </c>
      <c r="F818" s="110"/>
      <c r="G818" s="55"/>
      <c r="H818" s="55"/>
      <c r="I818" s="55"/>
      <c r="J818" s="55"/>
      <c r="K818" s="120"/>
    </row>
    <row r="819" spans="1:247" s="59" customFormat="1" ht="45">
      <c r="A819" s="55">
        <v>29</v>
      </c>
      <c r="B819" s="56" t="s">
        <v>4271</v>
      </c>
      <c r="C819" s="110">
        <v>455000</v>
      </c>
      <c r="D819" s="55" t="s">
        <v>118</v>
      </c>
      <c r="E819" s="55" t="s">
        <v>109</v>
      </c>
      <c r="F819" s="110"/>
      <c r="G819" s="55"/>
      <c r="H819" s="55"/>
      <c r="I819" s="55"/>
      <c r="J819" s="55"/>
    </row>
    <row r="820" spans="1:247" s="59" customFormat="1" ht="15.75" thickBot="1">
      <c r="A820" s="55">
        <v>30</v>
      </c>
      <c r="B820" s="56" t="s">
        <v>4071</v>
      </c>
      <c r="C820" s="110">
        <v>450000</v>
      </c>
      <c r="D820" s="55" t="s">
        <v>118</v>
      </c>
      <c r="E820" s="55" t="s">
        <v>109</v>
      </c>
      <c r="F820" s="110"/>
      <c r="G820" s="55"/>
      <c r="H820" s="55"/>
      <c r="I820" s="55"/>
      <c r="J820" s="55"/>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0"/>
      <c r="AL820" s="120"/>
      <c r="AM820" s="120"/>
      <c r="AN820" s="120"/>
      <c r="AO820" s="120"/>
      <c r="AP820" s="120"/>
      <c r="AQ820" s="120"/>
      <c r="AR820" s="120"/>
      <c r="AS820" s="120"/>
      <c r="AT820" s="120"/>
      <c r="AU820" s="120"/>
      <c r="AV820" s="120"/>
      <c r="AW820" s="120"/>
      <c r="AX820" s="120"/>
      <c r="AY820" s="120"/>
      <c r="AZ820" s="120"/>
      <c r="BA820" s="120"/>
      <c r="BB820" s="120"/>
      <c r="BC820" s="120"/>
      <c r="BD820" s="120"/>
      <c r="BE820" s="120"/>
      <c r="BF820" s="120"/>
      <c r="BG820" s="120"/>
      <c r="BH820" s="120"/>
      <c r="BI820" s="120"/>
      <c r="BJ820" s="120"/>
      <c r="BK820" s="120"/>
      <c r="BL820" s="120"/>
      <c r="BM820" s="120"/>
      <c r="BN820" s="120"/>
      <c r="BO820" s="120"/>
      <c r="BP820" s="120"/>
      <c r="BQ820" s="120"/>
      <c r="BR820" s="120"/>
      <c r="BS820" s="120"/>
      <c r="BT820" s="120"/>
      <c r="BU820" s="120"/>
      <c r="BV820" s="120"/>
      <c r="BW820" s="120"/>
      <c r="BX820" s="120"/>
      <c r="BY820" s="120"/>
      <c r="BZ820" s="120"/>
      <c r="CA820" s="120"/>
      <c r="CB820" s="120"/>
      <c r="CC820" s="120"/>
      <c r="CD820" s="120"/>
      <c r="CE820" s="120"/>
      <c r="CF820" s="120"/>
      <c r="CG820" s="120"/>
      <c r="CH820" s="120"/>
      <c r="CI820" s="120"/>
      <c r="CJ820" s="120"/>
      <c r="CK820" s="120"/>
      <c r="CL820" s="120"/>
      <c r="CM820" s="120"/>
      <c r="CN820" s="120"/>
      <c r="CO820" s="120"/>
      <c r="CP820" s="120"/>
      <c r="CQ820" s="120"/>
      <c r="CR820" s="120"/>
      <c r="CS820" s="120"/>
      <c r="CT820" s="120"/>
      <c r="CU820" s="120"/>
      <c r="CV820" s="120"/>
      <c r="CW820" s="120"/>
      <c r="CX820" s="120"/>
      <c r="CY820" s="120"/>
      <c r="CZ820" s="120"/>
      <c r="DA820" s="120"/>
      <c r="DB820" s="120"/>
      <c r="DC820" s="120"/>
      <c r="DD820" s="120"/>
      <c r="DE820" s="120"/>
      <c r="DF820" s="120"/>
      <c r="DG820" s="120"/>
      <c r="DH820" s="120"/>
      <c r="DI820" s="120"/>
      <c r="DJ820" s="120"/>
      <c r="DK820" s="120"/>
      <c r="DL820" s="120"/>
      <c r="DM820" s="120"/>
      <c r="DN820" s="120"/>
      <c r="DO820" s="120"/>
      <c r="DP820" s="120"/>
      <c r="DQ820" s="120"/>
      <c r="DR820" s="120"/>
      <c r="DS820" s="120"/>
      <c r="DT820" s="120"/>
      <c r="DU820" s="120"/>
      <c r="DV820" s="120"/>
      <c r="DW820" s="120"/>
      <c r="DX820" s="120"/>
      <c r="DY820" s="120"/>
      <c r="DZ820" s="120"/>
      <c r="EA820" s="120"/>
      <c r="EB820" s="120"/>
      <c r="EC820" s="120"/>
      <c r="ED820" s="120"/>
      <c r="EE820" s="120"/>
      <c r="EF820" s="120"/>
      <c r="EG820" s="120"/>
      <c r="EH820" s="120"/>
      <c r="EI820" s="120"/>
      <c r="EJ820" s="120"/>
      <c r="EK820" s="120"/>
      <c r="EL820" s="120"/>
      <c r="EM820" s="120"/>
      <c r="EN820" s="120"/>
      <c r="EO820" s="120"/>
      <c r="EP820" s="120"/>
      <c r="EQ820" s="120"/>
      <c r="ER820" s="120"/>
      <c r="ES820" s="120"/>
      <c r="ET820" s="120"/>
      <c r="EU820" s="120"/>
      <c r="EV820" s="120"/>
      <c r="EW820" s="120"/>
      <c r="EX820" s="120"/>
      <c r="EY820" s="120"/>
      <c r="EZ820" s="120"/>
      <c r="FA820" s="120"/>
      <c r="FB820" s="120"/>
      <c r="FC820" s="120"/>
      <c r="FD820" s="120"/>
      <c r="FE820" s="120"/>
      <c r="FF820" s="120"/>
      <c r="FG820" s="120"/>
      <c r="FH820" s="120"/>
      <c r="FI820" s="120"/>
      <c r="FJ820" s="120"/>
      <c r="FK820" s="120"/>
      <c r="FL820" s="120"/>
      <c r="FM820" s="120"/>
      <c r="FN820" s="120"/>
      <c r="FO820" s="120"/>
      <c r="FP820" s="120"/>
      <c r="FQ820" s="120"/>
      <c r="FR820" s="120"/>
      <c r="FS820" s="120"/>
      <c r="FT820" s="120"/>
      <c r="FU820" s="120"/>
      <c r="FV820" s="120"/>
      <c r="FW820" s="120"/>
      <c r="FX820" s="120"/>
      <c r="FY820" s="120"/>
      <c r="FZ820" s="120"/>
      <c r="GA820" s="120"/>
      <c r="GB820" s="120"/>
      <c r="GC820" s="120"/>
      <c r="GD820" s="120"/>
      <c r="GE820" s="120"/>
      <c r="GF820" s="120"/>
      <c r="GG820" s="120"/>
      <c r="GH820" s="120"/>
      <c r="GI820" s="120"/>
      <c r="GJ820" s="120"/>
      <c r="GK820" s="120"/>
      <c r="GL820" s="120"/>
      <c r="GM820" s="120"/>
      <c r="GN820" s="120"/>
      <c r="GO820" s="120"/>
      <c r="GP820" s="120"/>
      <c r="GQ820" s="120"/>
      <c r="GR820" s="120"/>
      <c r="GS820" s="120"/>
      <c r="GT820" s="120"/>
      <c r="GU820" s="120"/>
      <c r="GV820" s="120"/>
      <c r="GW820" s="120"/>
      <c r="GX820" s="120"/>
      <c r="GY820" s="120"/>
      <c r="GZ820" s="120"/>
      <c r="HA820" s="120"/>
      <c r="HB820" s="120"/>
      <c r="HC820" s="120"/>
      <c r="HD820" s="120"/>
      <c r="HE820" s="120"/>
      <c r="HF820" s="120"/>
      <c r="HG820" s="120"/>
      <c r="HH820" s="120"/>
      <c r="HI820" s="120"/>
      <c r="HJ820" s="120"/>
      <c r="HK820" s="120"/>
      <c r="HL820" s="120"/>
      <c r="HM820" s="120"/>
      <c r="HN820" s="120"/>
      <c r="HO820" s="120"/>
      <c r="HP820" s="120"/>
      <c r="HQ820" s="120"/>
      <c r="HR820" s="120"/>
      <c r="HS820" s="120"/>
      <c r="HT820" s="120"/>
      <c r="HU820" s="120"/>
      <c r="HV820" s="120"/>
      <c r="HW820" s="120"/>
      <c r="HX820" s="120"/>
      <c r="HY820" s="120"/>
      <c r="HZ820" s="120"/>
      <c r="IA820" s="120"/>
      <c r="IB820" s="120"/>
      <c r="IC820" s="120"/>
      <c r="ID820" s="120"/>
      <c r="IE820" s="120"/>
      <c r="IF820" s="120"/>
      <c r="IG820" s="120"/>
      <c r="IH820" s="120"/>
      <c r="II820" s="120"/>
      <c r="IJ820" s="120"/>
      <c r="IK820" s="120"/>
      <c r="IL820" s="120"/>
      <c r="IM820" s="120"/>
    </row>
    <row r="821" spans="1:247" s="59" customFormat="1" ht="90.75" thickBot="1">
      <c r="A821" s="55">
        <v>31</v>
      </c>
      <c r="B821" s="56" t="s">
        <v>4061</v>
      </c>
      <c r="C821" s="110">
        <v>450000</v>
      </c>
      <c r="D821" s="55" t="s">
        <v>118</v>
      </c>
      <c r="E821" s="55" t="s">
        <v>109</v>
      </c>
      <c r="F821" s="110">
        <v>141586.20000000001</v>
      </c>
      <c r="G821" s="55">
        <v>2018</v>
      </c>
      <c r="H821" s="73" t="s">
        <v>4454</v>
      </c>
      <c r="I821" s="55" t="s">
        <v>4451</v>
      </c>
      <c r="J821" s="68" t="s">
        <v>4460</v>
      </c>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0"/>
      <c r="AL821" s="120"/>
      <c r="AM821" s="120"/>
      <c r="AN821" s="120"/>
      <c r="AO821" s="120"/>
      <c r="AP821" s="120"/>
      <c r="AQ821" s="120"/>
      <c r="AR821" s="120"/>
      <c r="AS821" s="120"/>
      <c r="AT821" s="120"/>
      <c r="AU821" s="120"/>
      <c r="AV821" s="120"/>
      <c r="AW821" s="120"/>
      <c r="AX821" s="120"/>
      <c r="AY821" s="120"/>
      <c r="AZ821" s="120"/>
      <c r="BA821" s="120"/>
      <c r="BB821" s="120"/>
      <c r="BC821" s="120"/>
      <c r="BD821" s="120"/>
      <c r="BE821" s="120"/>
      <c r="BF821" s="120"/>
      <c r="BG821" s="120"/>
      <c r="BH821" s="120"/>
      <c r="BI821" s="120"/>
      <c r="BJ821" s="120"/>
      <c r="BK821" s="120"/>
      <c r="BL821" s="120"/>
      <c r="BM821" s="120"/>
      <c r="BN821" s="120"/>
      <c r="BO821" s="120"/>
      <c r="BP821" s="120"/>
      <c r="BQ821" s="120"/>
      <c r="BR821" s="120"/>
      <c r="BS821" s="120"/>
      <c r="BT821" s="120"/>
      <c r="BU821" s="120"/>
      <c r="BV821" s="120"/>
      <c r="BW821" s="120"/>
      <c r="BX821" s="120"/>
      <c r="BY821" s="120"/>
      <c r="BZ821" s="120"/>
      <c r="CA821" s="120"/>
      <c r="CB821" s="120"/>
      <c r="CC821" s="120"/>
      <c r="CD821" s="120"/>
      <c r="CE821" s="120"/>
      <c r="CF821" s="120"/>
      <c r="CG821" s="120"/>
      <c r="CH821" s="120"/>
      <c r="CI821" s="120"/>
      <c r="CJ821" s="120"/>
      <c r="CK821" s="120"/>
      <c r="CL821" s="120"/>
      <c r="CM821" s="120"/>
      <c r="CN821" s="120"/>
      <c r="CO821" s="120"/>
      <c r="CP821" s="120"/>
      <c r="CQ821" s="120"/>
      <c r="CR821" s="120"/>
      <c r="CS821" s="120"/>
      <c r="CT821" s="120"/>
      <c r="CU821" s="120"/>
      <c r="CV821" s="120"/>
      <c r="CW821" s="120"/>
      <c r="CX821" s="120"/>
      <c r="CY821" s="120"/>
      <c r="CZ821" s="120"/>
      <c r="DA821" s="120"/>
      <c r="DB821" s="120"/>
      <c r="DC821" s="120"/>
      <c r="DD821" s="120"/>
      <c r="DE821" s="120"/>
      <c r="DF821" s="120"/>
      <c r="DG821" s="120"/>
      <c r="DH821" s="120"/>
      <c r="DI821" s="120"/>
      <c r="DJ821" s="120"/>
      <c r="DK821" s="120"/>
      <c r="DL821" s="120"/>
      <c r="DM821" s="120"/>
      <c r="DN821" s="120"/>
      <c r="DO821" s="120"/>
      <c r="DP821" s="120"/>
      <c r="DQ821" s="120"/>
      <c r="DR821" s="120"/>
      <c r="DS821" s="120"/>
      <c r="DT821" s="120"/>
      <c r="DU821" s="120"/>
      <c r="DV821" s="120"/>
      <c r="DW821" s="120"/>
      <c r="DX821" s="120"/>
      <c r="DY821" s="120"/>
      <c r="DZ821" s="120"/>
      <c r="EA821" s="120"/>
      <c r="EB821" s="120"/>
      <c r="EC821" s="120"/>
      <c r="ED821" s="120"/>
      <c r="EE821" s="120"/>
      <c r="EF821" s="120"/>
      <c r="EG821" s="120"/>
      <c r="EH821" s="120"/>
      <c r="EI821" s="120"/>
      <c r="EJ821" s="120"/>
      <c r="EK821" s="120"/>
      <c r="EL821" s="120"/>
      <c r="EM821" s="120"/>
      <c r="EN821" s="120"/>
      <c r="EO821" s="120"/>
      <c r="EP821" s="120"/>
      <c r="EQ821" s="120"/>
      <c r="ER821" s="120"/>
      <c r="ES821" s="120"/>
      <c r="ET821" s="120"/>
      <c r="EU821" s="120"/>
      <c r="EV821" s="120"/>
      <c r="EW821" s="120"/>
      <c r="EX821" s="120"/>
      <c r="EY821" s="120"/>
      <c r="EZ821" s="120"/>
      <c r="FA821" s="120"/>
      <c r="FB821" s="120"/>
      <c r="FC821" s="120"/>
      <c r="FD821" s="120"/>
      <c r="FE821" s="120"/>
      <c r="FF821" s="120"/>
      <c r="FG821" s="120"/>
      <c r="FH821" s="120"/>
      <c r="FI821" s="120"/>
      <c r="FJ821" s="120"/>
      <c r="FK821" s="120"/>
      <c r="FL821" s="120"/>
      <c r="FM821" s="120"/>
      <c r="FN821" s="120"/>
      <c r="FO821" s="120"/>
      <c r="FP821" s="120"/>
      <c r="FQ821" s="120"/>
      <c r="FR821" s="120"/>
      <c r="FS821" s="120"/>
      <c r="FT821" s="120"/>
      <c r="FU821" s="120"/>
      <c r="FV821" s="120"/>
      <c r="FW821" s="120"/>
      <c r="FX821" s="120"/>
      <c r="FY821" s="120"/>
      <c r="FZ821" s="120"/>
      <c r="GA821" s="120"/>
      <c r="GB821" s="120"/>
      <c r="GC821" s="120"/>
      <c r="GD821" s="120"/>
      <c r="GE821" s="120"/>
      <c r="GF821" s="120"/>
      <c r="GG821" s="120"/>
      <c r="GH821" s="120"/>
      <c r="GI821" s="120"/>
      <c r="GJ821" s="120"/>
      <c r="GK821" s="120"/>
      <c r="GL821" s="120"/>
      <c r="GM821" s="120"/>
      <c r="GN821" s="120"/>
      <c r="GO821" s="120"/>
      <c r="GP821" s="120"/>
      <c r="GQ821" s="120"/>
      <c r="GR821" s="120"/>
      <c r="GS821" s="120"/>
      <c r="GT821" s="120"/>
      <c r="GU821" s="120"/>
      <c r="GV821" s="120"/>
      <c r="GW821" s="120"/>
      <c r="GX821" s="120"/>
      <c r="GY821" s="120"/>
      <c r="GZ821" s="120"/>
      <c r="HA821" s="120"/>
      <c r="HB821" s="120"/>
      <c r="HC821" s="120"/>
      <c r="HD821" s="120"/>
      <c r="HE821" s="120"/>
      <c r="HF821" s="120"/>
      <c r="HG821" s="120"/>
      <c r="HH821" s="120"/>
      <c r="HI821" s="120"/>
      <c r="HJ821" s="120"/>
      <c r="HK821" s="120"/>
      <c r="HL821" s="120"/>
      <c r="HM821" s="120"/>
      <c r="HN821" s="120"/>
      <c r="HO821" s="120"/>
      <c r="HP821" s="120"/>
      <c r="HQ821" s="120"/>
      <c r="HR821" s="120"/>
      <c r="HS821" s="120"/>
      <c r="HT821" s="120"/>
      <c r="HU821" s="120"/>
      <c r="HV821" s="120"/>
      <c r="HW821" s="120"/>
      <c r="HX821" s="120"/>
      <c r="HY821" s="120"/>
      <c r="HZ821" s="120"/>
      <c r="IA821" s="120"/>
      <c r="IB821" s="120"/>
      <c r="IC821" s="120"/>
      <c r="ID821" s="120"/>
      <c r="IE821" s="120"/>
      <c r="IF821" s="120"/>
      <c r="IG821" s="120"/>
      <c r="IH821" s="120"/>
      <c r="II821" s="120"/>
      <c r="IJ821" s="120"/>
      <c r="IK821" s="120"/>
      <c r="IL821" s="120"/>
      <c r="IM821" s="120"/>
    </row>
    <row r="822" spans="1:247" s="59" customFormat="1" ht="45.75" thickBot="1">
      <c r="A822" s="55">
        <v>32</v>
      </c>
      <c r="B822" s="55" t="s">
        <v>4391</v>
      </c>
      <c r="C822" s="110">
        <v>440000</v>
      </c>
      <c r="D822" s="55" t="s">
        <v>119</v>
      </c>
      <c r="E822" s="55" t="s">
        <v>110</v>
      </c>
      <c r="F822" s="110">
        <v>436750.69</v>
      </c>
      <c r="G822" s="55">
        <v>2018</v>
      </c>
      <c r="H822" s="73" t="s">
        <v>4454</v>
      </c>
      <c r="I822" s="55" t="s">
        <v>4451</v>
      </c>
      <c r="J822" s="55"/>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0"/>
      <c r="AL822" s="120"/>
      <c r="AM822" s="120"/>
      <c r="AN822" s="120"/>
      <c r="AO822" s="120"/>
      <c r="AP822" s="120"/>
      <c r="AQ822" s="120"/>
      <c r="AR822" s="120"/>
      <c r="AS822" s="120"/>
      <c r="AT822" s="120"/>
      <c r="AU822" s="120"/>
      <c r="AV822" s="120"/>
      <c r="AW822" s="120"/>
      <c r="AX822" s="120"/>
      <c r="AY822" s="120"/>
      <c r="AZ822" s="120"/>
      <c r="BA822" s="120"/>
      <c r="BB822" s="120"/>
      <c r="BC822" s="120"/>
      <c r="BD822" s="120"/>
      <c r="BE822" s="120"/>
      <c r="BF822" s="120"/>
      <c r="BG822" s="120"/>
      <c r="BH822" s="120"/>
      <c r="BI822" s="120"/>
      <c r="BJ822" s="120"/>
      <c r="BK822" s="120"/>
      <c r="BL822" s="120"/>
      <c r="BM822" s="120"/>
      <c r="BN822" s="120"/>
      <c r="BO822" s="120"/>
      <c r="BP822" s="120"/>
      <c r="BQ822" s="120"/>
      <c r="BR822" s="120"/>
      <c r="BS822" s="120"/>
      <c r="BT822" s="120"/>
      <c r="BU822" s="120"/>
      <c r="BV822" s="120"/>
      <c r="BW822" s="120"/>
      <c r="BX822" s="120"/>
      <c r="BY822" s="120"/>
      <c r="BZ822" s="120"/>
      <c r="CA822" s="120"/>
      <c r="CB822" s="120"/>
      <c r="CC822" s="120"/>
      <c r="CD822" s="120"/>
      <c r="CE822" s="120"/>
      <c r="CF822" s="120"/>
      <c r="CG822" s="120"/>
      <c r="CH822" s="120"/>
      <c r="CI822" s="120"/>
      <c r="CJ822" s="120"/>
      <c r="CK822" s="120"/>
      <c r="CL822" s="120"/>
      <c r="CM822" s="120"/>
      <c r="CN822" s="120"/>
      <c r="CO822" s="120"/>
      <c r="CP822" s="120"/>
      <c r="CQ822" s="120"/>
      <c r="CR822" s="120"/>
      <c r="CS822" s="120"/>
      <c r="CT822" s="120"/>
      <c r="CU822" s="120"/>
      <c r="CV822" s="120"/>
      <c r="CW822" s="120"/>
      <c r="CX822" s="120"/>
      <c r="CY822" s="120"/>
      <c r="CZ822" s="120"/>
      <c r="DA822" s="120"/>
      <c r="DB822" s="120"/>
      <c r="DC822" s="120"/>
      <c r="DD822" s="120"/>
      <c r="DE822" s="120"/>
      <c r="DF822" s="120"/>
      <c r="DG822" s="120"/>
      <c r="DH822" s="120"/>
      <c r="DI822" s="120"/>
      <c r="DJ822" s="120"/>
      <c r="DK822" s="120"/>
      <c r="DL822" s="120"/>
      <c r="DM822" s="120"/>
      <c r="DN822" s="120"/>
      <c r="DO822" s="120"/>
      <c r="DP822" s="120"/>
      <c r="DQ822" s="120"/>
      <c r="DR822" s="120"/>
      <c r="DS822" s="120"/>
      <c r="DT822" s="120"/>
      <c r="DU822" s="120"/>
      <c r="DV822" s="120"/>
      <c r="DW822" s="120"/>
      <c r="DX822" s="120"/>
      <c r="DY822" s="120"/>
      <c r="DZ822" s="120"/>
      <c r="EA822" s="120"/>
      <c r="EB822" s="120"/>
      <c r="EC822" s="120"/>
      <c r="ED822" s="120"/>
      <c r="EE822" s="120"/>
      <c r="EF822" s="120"/>
      <c r="EG822" s="120"/>
      <c r="EH822" s="120"/>
      <c r="EI822" s="120"/>
      <c r="EJ822" s="120"/>
      <c r="EK822" s="120"/>
      <c r="EL822" s="120"/>
      <c r="EM822" s="120"/>
      <c r="EN822" s="120"/>
      <c r="EO822" s="120"/>
      <c r="EP822" s="120"/>
      <c r="EQ822" s="120"/>
      <c r="ER822" s="120"/>
      <c r="ES822" s="120"/>
      <c r="ET822" s="120"/>
      <c r="EU822" s="120"/>
      <c r="EV822" s="120"/>
      <c r="EW822" s="120"/>
      <c r="EX822" s="120"/>
      <c r="EY822" s="120"/>
      <c r="EZ822" s="120"/>
      <c r="FA822" s="120"/>
      <c r="FB822" s="120"/>
      <c r="FC822" s="120"/>
      <c r="FD822" s="120"/>
      <c r="FE822" s="120"/>
      <c r="FF822" s="120"/>
      <c r="FG822" s="120"/>
      <c r="FH822" s="120"/>
      <c r="FI822" s="120"/>
      <c r="FJ822" s="120"/>
      <c r="FK822" s="120"/>
      <c r="FL822" s="120"/>
      <c r="FM822" s="120"/>
      <c r="FN822" s="120"/>
      <c r="FO822" s="120"/>
      <c r="FP822" s="120"/>
      <c r="FQ822" s="120"/>
      <c r="FR822" s="120"/>
      <c r="FS822" s="120"/>
      <c r="FT822" s="120"/>
      <c r="FU822" s="120"/>
      <c r="FV822" s="120"/>
      <c r="FW822" s="120"/>
      <c r="FX822" s="120"/>
      <c r="FY822" s="120"/>
      <c r="FZ822" s="120"/>
      <c r="GA822" s="120"/>
      <c r="GB822" s="120"/>
      <c r="GC822" s="120"/>
      <c r="GD822" s="120"/>
      <c r="GE822" s="120"/>
      <c r="GF822" s="120"/>
      <c r="GG822" s="120"/>
      <c r="GH822" s="120"/>
      <c r="GI822" s="120"/>
      <c r="GJ822" s="120"/>
      <c r="GK822" s="120"/>
      <c r="GL822" s="120"/>
      <c r="GM822" s="120"/>
      <c r="GN822" s="120"/>
      <c r="GO822" s="120"/>
      <c r="GP822" s="120"/>
      <c r="GQ822" s="120"/>
      <c r="GR822" s="120"/>
      <c r="GS822" s="120"/>
      <c r="GT822" s="120"/>
      <c r="GU822" s="120"/>
      <c r="GV822" s="120"/>
      <c r="GW822" s="120"/>
      <c r="GX822" s="120"/>
      <c r="GY822" s="120"/>
      <c r="GZ822" s="120"/>
      <c r="HA822" s="120"/>
      <c r="HB822" s="120"/>
      <c r="HC822" s="120"/>
      <c r="HD822" s="120"/>
      <c r="HE822" s="120"/>
      <c r="HF822" s="120"/>
      <c r="HG822" s="120"/>
      <c r="HH822" s="120"/>
      <c r="HI822" s="120"/>
      <c r="HJ822" s="120"/>
      <c r="HK822" s="120"/>
      <c r="HL822" s="120"/>
      <c r="HM822" s="120"/>
      <c r="HN822" s="120"/>
      <c r="HO822" s="120"/>
      <c r="HP822" s="120"/>
      <c r="HQ822" s="120"/>
      <c r="HR822" s="120"/>
      <c r="HS822" s="120"/>
      <c r="HT822" s="120"/>
      <c r="HU822" s="120"/>
      <c r="HV822" s="120"/>
      <c r="HW822" s="120"/>
      <c r="HX822" s="120"/>
      <c r="HY822" s="120"/>
      <c r="HZ822" s="120"/>
      <c r="IA822" s="120"/>
      <c r="IB822" s="120"/>
      <c r="IC822" s="120"/>
      <c r="ID822" s="120"/>
      <c r="IE822" s="120"/>
      <c r="IF822" s="120"/>
      <c r="IG822" s="120"/>
      <c r="IH822" s="120"/>
      <c r="II822" s="120"/>
      <c r="IJ822" s="120"/>
      <c r="IK822" s="120"/>
      <c r="IL822" s="120"/>
      <c r="IM822" s="120"/>
    </row>
    <row r="823" spans="1:247" s="59" customFormat="1" ht="105">
      <c r="A823" s="55">
        <v>33</v>
      </c>
      <c r="B823" s="56" t="s">
        <v>4118</v>
      </c>
      <c r="C823" s="110">
        <v>432000</v>
      </c>
      <c r="D823" s="55" t="s">
        <v>119</v>
      </c>
      <c r="E823" s="55" t="s">
        <v>110</v>
      </c>
      <c r="F823" s="110">
        <v>278318.69</v>
      </c>
      <c r="G823" s="55">
        <v>2018</v>
      </c>
      <c r="H823" s="55" t="s">
        <v>4453</v>
      </c>
      <c r="I823" s="55" t="s">
        <v>4455</v>
      </c>
      <c r="J823" s="55"/>
      <c r="K823" s="120"/>
    </row>
    <row r="824" spans="1:247" s="59" customFormat="1" ht="45">
      <c r="A824" s="55">
        <v>34</v>
      </c>
      <c r="B824" s="55" t="s">
        <v>4119</v>
      </c>
      <c r="C824" s="110">
        <v>430000</v>
      </c>
      <c r="D824" s="55" t="s">
        <v>119</v>
      </c>
      <c r="E824" s="55" t="s">
        <v>110</v>
      </c>
      <c r="F824" s="110">
        <v>2223836</v>
      </c>
      <c r="G824" s="55">
        <v>2018</v>
      </c>
      <c r="H824" s="55" t="s">
        <v>4454</v>
      </c>
      <c r="I824" s="55" t="s">
        <v>4451</v>
      </c>
      <c r="J824" s="121"/>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0"/>
      <c r="AL824" s="120"/>
      <c r="AM824" s="120"/>
      <c r="AN824" s="120"/>
      <c r="AO824" s="120"/>
      <c r="AP824" s="120"/>
      <c r="AQ824" s="120"/>
      <c r="AR824" s="120"/>
      <c r="AS824" s="120"/>
      <c r="AT824" s="120"/>
      <c r="AU824" s="120"/>
      <c r="AV824" s="120"/>
      <c r="AW824" s="120"/>
      <c r="AX824" s="120"/>
      <c r="AY824" s="120"/>
      <c r="AZ824" s="120"/>
      <c r="BA824" s="120"/>
      <c r="BB824" s="120"/>
      <c r="BC824" s="120"/>
      <c r="BD824" s="120"/>
      <c r="BE824" s="120"/>
      <c r="BF824" s="120"/>
      <c r="BG824" s="120"/>
      <c r="BH824" s="120"/>
      <c r="BI824" s="120"/>
      <c r="BJ824" s="120"/>
      <c r="BK824" s="120"/>
      <c r="BL824" s="120"/>
      <c r="BM824" s="120"/>
      <c r="BN824" s="120"/>
      <c r="BO824" s="120"/>
      <c r="BP824" s="120"/>
      <c r="BQ824" s="120"/>
      <c r="BR824" s="120"/>
      <c r="BS824" s="120"/>
      <c r="BT824" s="120"/>
      <c r="BU824" s="120"/>
      <c r="BV824" s="120"/>
      <c r="BW824" s="120"/>
      <c r="BX824" s="120"/>
      <c r="BY824" s="120"/>
      <c r="BZ824" s="120"/>
      <c r="CA824" s="120"/>
      <c r="CB824" s="120"/>
      <c r="CC824" s="120"/>
      <c r="CD824" s="120"/>
      <c r="CE824" s="120"/>
      <c r="CF824" s="120"/>
      <c r="CG824" s="120"/>
      <c r="CH824" s="120"/>
      <c r="CI824" s="120"/>
      <c r="CJ824" s="120"/>
      <c r="CK824" s="120"/>
      <c r="CL824" s="120"/>
      <c r="CM824" s="120"/>
      <c r="CN824" s="120"/>
      <c r="CO824" s="120"/>
      <c r="CP824" s="120"/>
      <c r="CQ824" s="120"/>
      <c r="CR824" s="120"/>
      <c r="CS824" s="120"/>
      <c r="CT824" s="120"/>
      <c r="CU824" s="120"/>
      <c r="CV824" s="120"/>
      <c r="CW824" s="120"/>
      <c r="CX824" s="120"/>
      <c r="CY824" s="120"/>
      <c r="CZ824" s="120"/>
      <c r="DA824" s="120"/>
      <c r="DB824" s="120"/>
      <c r="DC824" s="120"/>
      <c r="DD824" s="120"/>
      <c r="DE824" s="120"/>
      <c r="DF824" s="120"/>
      <c r="DG824" s="120"/>
      <c r="DH824" s="120"/>
      <c r="DI824" s="120"/>
      <c r="DJ824" s="120"/>
      <c r="DK824" s="120"/>
      <c r="DL824" s="120"/>
      <c r="DM824" s="120"/>
      <c r="DN824" s="120"/>
      <c r="DO824" s="120"/>
      <c r="DP824" s="120"/>
      <c r="DQ824" s="120"/>
      <c r="DR824" s="120"/>
      <c r="DS824" s="120"/>
      <c r="DT824" s="120"/>
      <c r="DU824" s="120"/>
      <c r="DV824" s="120"/>
      <c r="DW824" s="120"/>
      <c r="DX824" s="120"/>
      <c r="DY824" s="120"/>
      <c r="DZ824" s="120"/>
      <c r="EA824" s="120"/>
      <c r="EB824" s="120"/>
      <c r="EC824" s="120"/>
      <c r="ED824" s="120"/>
      <c r="EE824" s="120"/>
      <c r="EF824" s="120"/>
      <c r="EG824" s="120"/>
      <c r="EH824" s="120"/>
      <c r="EI824" s="120"/>
      <c r="EJ824" s="120"/>
      <c r="EK824" s="120"/>
      <c r="EL824" s="120"/>
      <c r="EM824" s="120"/>
      <c r="EN824" s="120"/>
      <c r="EO824" s="120"/>
      <c r="EP824" s="120"/>
      <c r="EQ824" s="120"/>
      <c r="ER824" s="120"/>
      <c r="ES824" s="120"/>
      <c r="ET824" s="120"/>
      <c r="EU824" s="120"/>
      <c r="EV824" s="120"/>
      <c r="EW824" s="120"/>
      <c r="EX824" s="120"/>
      <c r="EY824" s="120"/>
      <c r="EZ824" s="120"/>
      <c r="FA824" s="120"/>
      <c r="FB824" s="120"/>
      <c r="FC824" s="120"/>
      <c r="FD824" s="120"/>
      <c r="FE824" s="120"/>
      <c r="FF824" s="120"/>
      <c r="FG824" s="120"/>
      <c r="FH824" s="120"/>
      <c r="FI824" s="120"/>
      <c r="FJ824" s="120"/>
      <c r="FK824" s="120"/>
      <c r="FL824" s="120"/>
      <c r="FM824" s="120"/>
      <c r="FN824" s="120"/>
      <c r="FO824" s="120"/>
      <c r="FP824" s="120"/>
      <c r="FQ824" s="120"/>
      <c r="FR824" s="120"/>
      <c r="FS824" s="120"/>
      <c r="FT824" s="120"/>
      <c r="FU824" s="120"/>
      <c r="FV824" s="120"/>
      <c r="FW824" s="120"/>
      <c r="FX824" s="120"/>
      <c r="FY824" s="120"/>
      <c r="FZ824" s="120"/>
      <c r="GA824" s="120"/>
      <c r="GB824" s="120"/>
      <c r="GC824" s="120"/>
      <c r="GD824" s="120"/>
      <c r="GE824" s="120"/>
      <c r="GF824" s="120"/>
      <c r="GG824" s="120"/>
      <c r="GH824" s="120"/>
      <c r="GI824" s="120"/>
      <c r="GJ824" s="120"/>
      <c r="GK824" s="120"/>
      <c r="GL824" s="120"/>
      <c r="GM824" s="120"/>
      <c r="GN824" s="120"/>
      <c r="GO824" s="120"/>
      <c r="GP824" s="120"/>
      <c r="GQ824" s="120"/>
      <c r="GR824" s="120"/>
      <c r="GS824" s="120"/>
      <c r="GT824" s="120"/>
      <c r="GU824" s="120"/>
      <c r="GV824" s="120"/>
      <c r="GW824" s="120"/>
      <c r="GX824" s="120"/>
      <c r="GY824" s="120"/>
      <c r="GZ824" s="120"/>
      <c r="HA824" s="120"/>
      <c r="HB824" s="120"/>
      <c r="HC824" s="120"/>
      <c r="HD824" s="120"/>
      <c r="HE824" s="120"/>
      <c r="HF824" s="120"/>
      <c r="HG824" s="120"/>
      <c r="HH824" s="120"/>
      <c r="HI824" s="120"/>
      <c r="HJ824" s="120"/>
      <c r="HK824" s="120"/>
      <c r="HL824" s="120"/>
      <c r="HM824" s="120"/>
      <c r="HN824" s="120"/>
      <c r="HO824" s="120"/>
      <c r="HP824" s="120"/>
      <c r="HQ824" s="120"/>
      <c r="HR824" s="120"/>
      <c r="HS824" s="120"/>
      <c r="HT824" s="120"/>
      <c r="HU824" s="120"/>
      <c r="HV824" s="120"/>
      <c r="HW824" s="120"/>
      <c r="HX824" s="120"/>
      <c r="HY824" s="120"/>
      <c r="HZ824" s="120"/>
      <c r="IA824" s="120"/>
      <c r="IB824" s="120"/>
      <c r="IC824" s="120"/>
      <c r="ID824" s="120"/>
      <c r="IE824" s="120"/>
      <c r="IF824" s="120"/>
      <c r="IG824" s="120"/>
      <c r="IH824" s="120"/>
      <c r="II824" s="120"/>
      <c r="IJ824" s="120"/>
      <c r="IK824" s="120"/>
      <c r="IL824" s="120"/>
      <c r="IM824" s="120"/>
    </row>
    <row r="825" spans="1:247" s="59" customFormat="1" ht="90">
      <c r="A825" s="55">
        <v>35</v>
      </c>
      <c r="B825" s="55" t="s">
        <v>4003</v>
      </c>
      <c r="C825" s="110">
        <v>400000</v>
      </c>
      <c r="D825" s="55" t="s">
        <v>118</v>
      </c>
      <c r="E825" s="55" t="s">
        <v>109</v>
      </c>
      <c r="F825" s="110">
        <v>150892.85</v>
      </c>
      <c r="G825" s="55">
        <v>2018</v>
      </c>
      <c r="H825" s="55" t="s">
        <v>118</v>
      </c>
      <c r="I825" s="55" t="s">
        <v>109</v>
      </c>
      <c r="J825" s="55"/>
    </row>
    <row r="826" spans="1:247" s="59" customFormat="1" ht="45">
      <c r="A826" s="55">
        <v>36</v>
      </c>
      <c r="B826" s="55" t="s">
        <v>4120</v>
      </c>
      <c r="C826" s="110">
        <v>400000</v>
      </c>
      <c r="D826" s="55" t="s">
        <v>116</v>
      </c>
      <c r="E826" s="55" t="s">
        <v>107</v>
      </c>
      <c r="F826" s="110"/>
      <c r="G826" s="55"/>
      <c r="H826" s="55"/>
      <c r="I826" s="55"/>
      <c r="J826" s="55"/>
      <c r="K826" s="120"/>
      <c r="L826" s="120"/>
      <c r="M826" s="120"/>
      <c r="N826" s="120"/>
      <c r="O826" s="120"/>
      <c r="P826" s="120"/>
      <c r="Q826" s="120"/>
      <c r="R826" s="120"/>
      <c r="S826" s="120"/>
      <c r="T826" s="120"/>
      <c r="U826" s="120"/>
      <c r="V826" s="120"/>
      <c r="W826" s="120"/>
      <c r="X826" s="120"/>
      <c r="Y826" s="120"/>
      <c r="Z826" s="120"/>
      <c r="AA826" s="120"/>
      <c r="AB826" s="120"/>
      <c r="AC826" s="120"/>
      <c r="AD826" s="120"/>
      <c r="AE826" s="120"/>
      <c r="AF826" s="120"/>
      <c r="AG826" s="120"/>
      <c r="AH826" s="120"/>
      <c r="AI826" s="120"/>
      <c r="AJ826" s="120"/>
      <c r="AK826" s="120"/>
      <c r="AL826" s="120"/>
      <c r="AM826" s="120"/>
      <c r="AN826" s="120"/>
      <c r="AO826" s="120"/>
      <c r="AP826" s="120"/>
      <c r="AQ826" s="120"/>
      <c r="AR826" s="120"/>
      <c r="AS826" s="120"/>
      <c r="AT826" s="120"/>
      <c r="AU826" s="120"/>
      <c r="AV826" s="120"/>
      <c r="AW826" s="120"/>
      <c r="AX826" s="120"/>
      <c r="AY826" s="120"/>
      <c r="AZ826" s="120"/>
      <c r="BA826" s="120"/>
      <c r="BB826" s="120"/>
      <c r="BC826" s="120"/>
      <c r="BD826" s="120"/>
      <c r="BE826" s="120"/>
      <c r="BF826" s="120"/>
      <c r="BG826" s="120"/>
      <c r="BH826" s="120"/>
      <c r="BI826" s="120"/>
      <c r="BJ826" s="120"/>
      <c r="BK826" s="120"/>
      <c r="BL826" s="120"/>
      <c r="BM826" s="120"/>
      <c r="BN826" s="120"/>
      <c r="BO826" s="120"/>
      <c r="BP826" s="120"/>
      <c r="BQ826" s="120"/>
      <c r="BR826" s="120"/>
      <c r="BS826" s="120"/>
      <c r="BT826" s="120"/>
      <c r="BU826" s="120"/>
      <c r="BV826" s="120"/>
      <c r="BW826" s="120"/>
      <c r="BX826" s="120"/>
      <c r="BY826" s="120"/>
      <c r="BZ826" s="120"/>
      <c r="CA826" s="120"/>
      <c r="CB826" s="120"/>
      <c r="CC826" s="120"/>
      <c r="CD826" s="120"/>
      <c r="CE826" s="120"/>
      <c r="CF826" s="120"/>
      <c r="CG826" s="120"/>
      <c r="CH826" s="120"/>
      <c r="CI826" s="120"/>
      <c r="CJ826" s="120"/>
      <c r="CK826" s="120"/>
      <c r="CL826" s="120"/>
      <c r="CM826" s="120"/>
      <c r="CN826" s="120"/>
      <c r="CO826" s="120"/>
      <c r="CP826" s="120"/>
      <c r="CQ826" s="120"/>
      <c r="CR826" s="120"/>
      <c r="CS826" s="120"/>
      <c r="CT826" s="120"/>
      <c r="CU826" s="120"/>
      <c r="CV826" s="120"/>
      <c r="CW826" s="120"/>
      <c r="CX826" s="120"/>
      <c r="CY826" s="120"/>
      <c r="CZ826" s="120"/>
      <c r="DA826" s="120"/>
      <c r="DB826" s="120"/>
      <c r="DC826" s="120"/>
      <c r="DD826" s="120"/>
      <c r="DE826" s="120"/>
      <c r="DF826" s="120"/>
      <c r="DG826" s="120"/>
      <c r="DH826" s="120"/>
      <c r="DI826" s="120"/>
      <c r="DJ826" s="120"/>
      <c r="DK826" s="120"/>
      <c r="DL826" s="120"/>
      <c r="DM826" s="120"/>
      <c r="DN826" s="120"/>
      <c r="DO826" s="120"/>
      <c r="DP826" s="120"/>
      <c r="DQ826" s="120"/>
      <c r="DR826" s="120"/>
      <c r="DS826" s="120"/>
      <c r="DT826" s="120"/>
      <c r="DU826" s="120"/>
      <c r="DV826" s="120"/>
      <c r="DW826" s="120"/>
      <c r="DX826" s="120"/>
      <c r="DY826" s="120"/>
      <c r="DZ826" s="120"/>
      <c r="EA826" s="120"/>
      <c r="EB826" s="120"/>
      <c r="EC826" s="120"/>
      <c r="ED826" s="120"/>
      <c r="EE826" s="120"/>
      <c r="EF826" s="120"/>
      <c r="EG826" s="120"/>
      <c r="EH826" s="120"/>
      <c r="EI826" s="120"/>
      <c r="EJ826" s="120"/>
      <c r="EK826" s="120"/>
      <c r="EL826" s="120"/>
      <c r="EM826" s="120"/>
      <c r="EN826" s="120"/>
      <c r="EO826" s="120"/>
      <c r="EP826" s="120"/>
      <c r="EQ826" s="120"/>
      <c r="ER826" s="120"/>
      <c r="ES826" s="120"/>
      <c r="ET826" s="120"/>
      <c r="EU826" s="120"/>
      <c r="EV826" s="120"/>
      <c r="EW826" s="120"/>
      <c r="EX826" s="120"/>
      <c r="EY826" s="120"/>
      <c r="EZ826" s="120"/>
      <c r="FA826" s="120"/>
      <c r="FB826" s="120"/>
      <c r="FC826" s="120"/>
      <c r="FD826" s="120"/>
      <c r="FE826" s="120"/>
      <c r="FF826" s="120"/>
      <c r="FG826" s="120"/>
      <c r="FH826" s="120"/>
      <c r="FI826" s="120"/>
      <c r="FJ826" s="120"/>
      <c r="FK826" s="120"/>
      <c r="FL826" s="120"/>
      <c r="FM826" s="120"/>
      <c r="FN826" s="120"/>
      <c r="FO826" s="120"/>
      <c r="FP826" s="120"/>
      <c r="FQ826" s="120"/>
      <c r="FR826" s="120"/>
      <c r="FS826" s="120"/>
      <c r="FT826" s="120"/>
      <c r="FU826" s="120"/>
      <c r="FV826" s="120"/>
      <c r="FW826" s="120"/>
      <c r="FX826" s="120"/>
      <c r="FY826" s="120"/>
      <c r="FZ826" s="120"/>
      <c r="GA826" s="120"/>
      <c r="GB826" s="120"/>
      <c r="GC826" s="120"/>
      <c r="GD826" s="120"/>
      <c r="GE826" s="120"/>
      <c r="GF826" s="120"/>
      <c r="GG826" s="120"/>
      <c r="GH826" s="120"/>
      <c r="GI826" s="120"/>
      <c r="GJ826" s="120"/>
      <c r="GK826" s="120"/>
      <c r="GL826" s="120"/>
      <c r="GM826" s="120"/>
      <c r="GN826" s="120"/>
      <c r="GO826" s="120"/>
      <c r="GP826" s="120"/>
      <c r="GQ826" s="120"/>
      <c r="GR826" s="120"/>
      <c r="GS826" s="120"/>
      <c r="GT826" s="120"/>
      <c r="GU826" s="120"/>
      <c r="GV826" s="120"/>
      <c r="GW826" s="120"/>
      <c r="GX826" s="120"/>
      <c r="GY826" s="120"/>
      <c r="GZ826" s="120"/>
      <c r="HA826" s="120"/>
      <c r="HB826" s="120"/>
      <c r="HC826" s="120"/>
      <c r="HD826" s="120"/>
      <c r="HE826" s="120"/>
      <c r="HF826" s="120"/>
      <c r="HG826" s="120"/>
      <c r="HH826" s="120"/>
      <c r="HI826" s="120"/>
      <c r="HJ826" s="120"/>
      <c r="HK826" s="120"/>
      <c r="HL826" s="120"/>
      <c r="HM826" s="120"/>
      <c r="HN826" s="120"/>
      <c r="HO826" s="120"/>
      <c r="HP826" s="120"/>
      <c r="HQ826" s="120"/>
      <c r="HR826" s="120"/>
      <c r="HS826" s="120"/>
      <c r="HT826" s="120"/>
      <c r="HU826" s="120"/>
      <c r="HV826" s="120"/>
      <c r="HW826" s="120"/>
      <c r="HX826" s="120"/>
      <c r="HY826" s="120"/>
      <c r="HZ826" s="120"/>
      <c r="IA826" s="120"/>
      <c r="IB826" s="120"/>
      <c r="IC826" s="120"/>
      <c r="ID826" s="120"/>
      <c r="IE826" s="120"/>
      <c r="IF826" s="120"/>
      <c r="IG826" s="120"/>
      <c r="IH826" s="120"/>
      <c r="II826" s="120"/>
      <c r="IJ826" s="120"/>
      <c r="IK826" s="120"/>
      <c r="IL826" s="120"/>
      <c r="IM826" s="120"/>
    </row>
    <row r="827" spans="1:247" s="59" customFormat="1" ht="45">
      <c r="A827" s="55">
        <v>37</v>
      </c>
      <c r="B827" s="56" t="s">
        <v>4189</v>
      </c>
      <c r="C827" s="136">
        <v>400000</v>
      </c>
      <c r="D827" s="55" t="s">
        <v>118</v>
      </c>
      <c r="E827" s="55" t="s">
        <v>109</v>
      </c>
      <c r="F827" s="110"/>
      <c r="G827" s="55"/>
      <c r="H827" s="55"/>
      <c r="I827" s="55"/>
      <c r="J827" s="55"/>
      <c r="L827" s="120"/>
      <c r="M827" s="120"/>
      <c r="N827" s="120"/>
      <c r="O827" s="120"/>
      <c r="P827" s="120"/>
      <c r="Q827" s="120"/>
      <c r="R827" s="120"/>
      <c r="S827" s="120"/>
      <c r="T827" s="120"/>
      <c r="U827" s="120"/>
      <c r="V827" s="120"/>
      <c r="W827" s="120"/>
      <c r="X827" s="120"/>
      <c r="Y827" s="120"/>
      <c r="Z827" s="120"/>
      <c r="AA827" s="120"/>
      <c r="AB827" s="120"/>
      <c r="AC827" s="120"/>
      <c r="AD827" s="120"/>
      <c r="AE827" s="120"/>
      <c r="AF827" s="120"/>
      <c r="AG827" s="120"/>
      <c r="AH827" s="120"/>
      <c r="AI827" s="120"/>
      <c r="AJ827" s="120"/>
      <c r="AK827" s="120"/>
      <c r="AL827" s="120"/>
      <c r="AM827" s="120"/>
      <c r="AN827" s="120"/>
      <c r="AO827" s="120"/>
      <c r="AP827" s="120"/>
      <c r="AQ827" s="120"/>
      <c r="AR827" s="120"/>
      <c r="AS827" s="120"/>
      <c r="AT827" s="120"/>
      <c r="AU827" s="120"/>
      <c r="AV827" s="120"/>
      <c r="AW827" s="120"/>
      <c r="AX827" s="120"/>
      <c r="AY827" s="120"/>
      <c r="AZ827" s="120"/>
      <c r="BA827" s="120"/>
      <c r="BB827" s="120"/>
      <c r="BC827" s="120"/>
      <c r="BD827" s="120"/>
      <c r="BE827" s="120"/>
      <c r="BF827" s="120"/>
      <c r="BG827" s="120"/>
      <c r="BH827" s="120"/>
      <c r="BI827" s="120"/>
      <c r="BJ827" s="120"/>
      <c r="BK827" s="120"/>
      <c r="BL827" s="120"/>
      <c r="BM827" s="120"/>
      <c r="BN827" s="120"/>
      <c r="BO827" s="120"/>
      <c r="BP827" s="120"/>
      <c r="BQ827" s="120"/>
      <c r="BR827" s="120"/>
      <c r="BS827" s="120"/>
      <c r="BT827" s="120"/>
      <c r="BU827" s="120"/>
      <c r="BV827" s="120"/>
      <c r="BW827" s="120"/>
      <c r="BX827" s="120"/>
      <c r="BY827" s="120"/>
      <c r="BZ827" s="120"/>
      <c r="CA827" s="120"/>
      <c r="CB827" s="120"/>
      <c r="CC827" s="120"/>
      <c r="CD827" s="120"/>
      <c r="CE827" s="120"/>
      <c r="CF827" s="120"/>
      <c r="CG827" s="120"/>
      <c r="CH827" s="120"/>
      <c r="CI827" s="120"/>
      <c r="CJ827" s="120"/>
      <c r="CK827" s="120"/>
      <c r="CL827" s="120"/>
      <c r="CM827" s="120"/>
      <c r="CN827" s="120"/>
      <c r="CO827" s="120"/>
      <c r="CP827" s="120"/>
      <c r="CQ827" s="120"/>
      <c r="CR827" s="120"/>
      <c r="CS827" s="120"/>
      <c r="CT827" s="120"/>
      <c r="CU827" s="120"/>
      <c r="CV827" s="120"/>
      <c r="CW827" s="120"/>
      <c r="CX827" s="120"/>
      <c r="CY827" s="120"/>
      <c r="CZ827" s="120"/>
      <c r="DA827" s="120"/>
      <c r="DB827" s="120"/>
      <c r="DC827" s="120"/>
      <c r="DD827" s="120"/>
      <c r="DE827" s="120"/>
      <c r="DF827" s="120"/>
      <c r="DG827" s="120"/>
      <c r="DH827" s="120"/>
      <c r="DI827" s="120"/>
      <c r="DJ827" s="120"/>
      <c r="DK827" s="120"/>
      <c r="DL827" s="120"/>
      <c r="DM827" s="120"/>
      <c r="DN827" s="120"/>
      <c r="DO827" s="120"/>
      <c r="DP827" s="120"/>
      <c r="DQ827" s="120"/>
      <c r="DR827" s="120"/>
      <c r="DS827" s="120"/>
      <c r="DT827" s="120"/>
      <c r="DU827" s="120"/>
      <c r="DV827" s="120"/>
      <c r="DW827" s="120"/>
      <c r="DX827" s="120"/>
      <c r="DY827" s="120"/>
      <c r="DZ827" s="120"/>
      <c r="EA827" s="120"/>
      <c r="EB827" s="120"/>
      <c r="EC827" s="120"/>
      <c r="ED827" s="120"/>
      <c r="EE827" s="120"/>
      <c r="EF827" s="120"/>
      <c r="EG827" s="120"/>
      <c r="EH827" s="120"/>
      <c r="EI827" s="120"/>
      <c r="EJ827" s="120"/>
      <c r="EK827" s="120"/>
      <c r="EL827" s="120"/>
      <c r="EM827" s="120"/>
      <c r="EN827" s="120"/>
      <c r="EO827" s="120"/>
      <c r="EP827" s="120"/>
      <c r="EQ827" s="120"/>
      <c r="ER827" s="120"/>
      <c r="ES827" s="120"/>
      <c r="ET827" s="120"/>
      <c r="EU827" s="120"/>
      <c r="EV827" s="120"/>
      <c r="EW827" s="120"/>
      <c r="EX827" s="120"/>
      <c r="EY827" s="120"/>
      <c r="EZ827" s="120"/>
      <c r="FA827" s="120"/>
      <c r="FB827" s="120"/>
      <c r="FC827" s="120"/>
      <c r="FD827" s="120"/>
      <c r="FE827" s="120"/>
      <c r="FF827" s="120"/>
      <c r="FG827" s="120"/>
      <c r="FH827" s="120"/>
      <c r="FI827" s="120"/>
      <c r="FJ827" s="120"/>
      <c r="FK827" s="120"/>
      <c r="FL827" s="120"/>
      <c r="FM827" s="120"/>
      <c r="FN827" s="120"/>
      <c r="FO827" s="120"/>
      <c r="FP827" s="120"/>
      <c r="FQ827" s="120"/>
      <c r="FR827" s="120"/>
      <c r="FS827" s="120"/>
      <c r="FT827" s="120"/>
      <c r="FU827" s="120"/>
      <c r="FV827" s="120"/>
      <c r="FW827" s="120"/>
      <c r="FX827" s="120"/>
      <c r="FY827" s="120"/>
      <c r="FZ827" s="120"/>
      <c r="GA827" s="120"/>
      <c r="GB827" s="120"/>
      <c r="GC827" s="120"/>
      <c r="GD827" s="120"/>
      <c r="GE827" s="120"/>
      <c r="GF827" s="120"/>
      <c r="GG827" s="120"/>
      <c r="GH827" s="120"/>
      <c r="GI827" s="120"/>
      <c r="GJ827" s="120"/>
      <c r="GK827" s="120"/>
      <c r="GL827" s="120"/>
      <c r="GM827" s="120"/>
      <c r="GN827" s="120"/>
      <c r="GO827" s="120"/>
      <c r="GP827" s="120"/>
      <c r="GQ827" s="120"/>
      <c r="GR827" s="120"/>
      <c r="GS827" s="120"/>
      <c r="GT827" s="120"/>
      <c r="GU827" s="120"/>
      <c r="GV827" s="120"/>
      <c r="GW827" s="120"/>
      <c r="GX827" s="120"/>
      <c r="GY827" s="120"/>
      <c r="GZ827" s="120"/>
      <c r="HA827" s="120"/>
      <c r="HB827" s="120"/>
      <c r="HC827" s="120"/>
      <c r="HD827" s="120"/>
      <c r="HE827" s="120"/>
      <c r="HF827" s="120"/>
      <c r="HG827" s="120"/>
      <c r="HH827" s="120"/>
      <c r="HI827" s="120"/>
      <c r="HJ827" s="120"/>
      <c r="HK827" s="120"/>
      <c r="HL827" s="120"/>
      <c r="HM827" s="120"/>
      <c r="HN827" s="120"/>
      <c r="HO827" s="120"/>
      <c r="HP827" s="120"/>
      <c r="HQ827" s="120"/>
      <c r="HR827" s="120"/>
      <c r="HS827" s="120"/>
      <c r="HT827" s="120"/>
      <c r="HU827" s="120"/>
      <c r="HV827" s="120"/>
      <c r="HW827" s="120"/>
      <c r="HX827" s="120"/>
      <c r="HY827" s="120"/>
      <c r="HZ827" s="120"/>
      <c r="IA827" s="120"/>
      <c r="IB827" s="120"/>
      <c r="IC827" s="120"/>
      <c r="ID827" s="120"/>
      <c r="IE827" s="120"/>
      <c r="IF827" s="120"/>
      <c r="IG827" s="120"/>
      <c r="IH827" s="120"/>
      <c r="II827" s="120"/>
      <c r="IJ827" s="120"/>
      <c r="IK827" s="120"/>
      <c r="IL827" s="120"/>
      <c r="IM827" s="120"/>
    </row>
    <row r="828" spans="1:247" s="59" customFormat="1" ht="60">
      <c r="A828" s="55">
        <v>38</v>
      </c>
      <c r="B828" s="55" t="s">
        <v>4121</v>
      </c>
      <c r="C828" s="110">
        <v>397000</v>
      </c>
      <c r="D828" s="55" t="s">
        <v>116</v>
      </c>
      <c r="E828" s="55" t="s">
        <v>107</v>
      </c>
      <c r="F828" s="110"/>
      <c r="G828" s="55"/>
      <c r="H828" s="55"/>
      <c r="I828" s="55"/>
      <c r="J828" s="55"/>
      <c r="K828" s="120"/>
      <c r="L828" s="120"/>
      <c r="M828" s="120"/>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0"/>
      <c r="AL828" s="120"/>
      <c r="AM828" s="120"/>
      <c r="AN828" s="120"/>
      <c r="AO828" s="120"/>
      <c r="AP828" s="120"/>
      <c r="AQ828" s="120"/>
      <c r="AR828" s="120"/>
      <c r="AS828" s="120"/>
      <c r="AT828" s="120"/>
      <c r="AU828" s="120"/>
      <c r="AV828" s="120"/>
      <c r="AW828" s="120"/>
      <c r="AX828" s="120"/>
      <c r="AY828" s="120"/>
      <c r="AZ828" s="120"/>
      <c r="BA828" s="120"/>
      <c r="BB828" s="120"/>
      <c r="BC828" s="120"/>
      <c r="BD828" s="120"/>
      <c r="BE828" s="120"/>
      <c r="BF828" s="120"/>
      <c r="BG828" s="120"/>
      <c r="BH828" s="120"/>
      <c r="BI828" s="120"/>
      <c r="BJ828" s="120"/>
      <c r="BK828" s="120"/>
      <c r="BL828" s="120"/>
      <c r="BM828" s="120"/>
      <c r="BN828" s="120"/>
      <c r="BO828" s="120"/>
      <c r="BP828" s="120"/>
      <c r="BQ828" s="120"/>
      <c r="BR828" s="120"/>
      <c r="BS828" s="120"/>
      <c r="BT828" s="120"/>
      <c r="BU828" s="120"/>
      <c r="BV828" s="120"/>
      <c r="BW828" s="120"/>
      <c r="BX828" s="120"/>
      <c r="BY828" s="120"/>
      <c r="BZ828" s="120"/>
      <c r="CA828" s="120"/>
      <c r="CB828" s="120"/>
      <c r="CC828" s="120"/>
      <c r="CD828" s="120"/>
      <c r="CE828" s="120"/>
      <c r="CF828" s="120"/>
      <c r="CG828" s="120"/>
      <c r="CH828" s="120"/>
      <c r="CI828" s="120"/>
      <c r="CJ828" s="120"/>
      <c r="CK828" s="120"/>
      <c r="CL828" s="120"/>
      <c r="CM828" s="120"/>
      <c r="CN828" s="120"/>
      <c r="CO828" s="120"/>
      <c r="CP828" s="120"/>
      <c r="CQ828" s="120"/>
      <c r="CR828" s="120"/>
      <c r="CS828" s="120"/>
      <c r="CT828" s="120"/>
      <c r="CU828" s="120"/>
      <c r="CV828" s="120"/>
      <c r="CW828" s="120"/>
      <c r="CX828" s="120"/>
      <c r="CY828" s="120"/>
      <c r="CZ828" s="120"/>
      <c r="DA828" s="120"/>
      <c r="DB828" s="120"/>
      <c r="DC828" s="120"/>
      <c r="DD828" s="120"/>
      <c r="DE828" s="120"/>
      <c r="DF828" s="120"/>
      <c r="DG828" s="120"/>
      <c r="DH828" s="120"/>
      <c r="DI828" s="120"/>
      <c r="DJ828" s="120"/>
      <c r="DK828" s="120"/>
      <c r="DL828" s="120"/>
      <c r="DM828" s="120"/>
      <c r="DN828" s="120"/>
      <c r="DO828" s="120"/>
      <c r="DP828" s="120"/>
      <c r="DQ828" s="120"/>
      <c r="DR828" s="120"/>
      <c r="DS828" s="120"/>
      <c r="DT828" s="120"/>
      <c r="DU828" s="120"/>
      <c r="DV828" s="120"/>
      <c r="DW828" s="120"/>
      <c r="DX828" s="120"/>
      <c r="DY828" s="120"/>
      <c r="DZ828" s="120"/>
      <c r="EA828" s="120"/>
      <c r="EB828" s="120"/>
      <c r="EC828" s="120"/>
      <c r="ED828" s="120"/>
      <c r="EE828" s="120"/>
      <c r="EF828" s="120"/>
      <c r="EG828" s="120"/>
      <c r="EH828" s="120"/>
      <c r="EI828" s="120"/>
      <c r="EJ828" s="120"/>
      <c r="EK828" s="120"/>
      <c r="EL828" s="120"/>
      <c r="EM828" s="120"/>
      <c r="EN828" s="120"/>
      <c r="EO828" s="120"/>
      <c r="EP828" s="120"/>
      <c r="EQ828" s="120"/>
      <c r="ER828" s="120"/>
      <c r="ES828" s="120"/>
      <c r="ET828" s="120"/>
      <c r="EU828" s="120"/>
      <c r="EV828" s="120"/>
      <c r="EW828" s="120"/>
      <c r="EX828" s="120"/>
      <c r="EY828" s="120"/>
      <c r="EZ828" s="120"/>
      <c r="FA828" s="120"/>
      <c r="FB828" s="120"/>
      <c r="FC828" s="120"/>
      <c r="FD828" s="120"/>
      <c r="FE828" s="120"/>
      <c r="FF828" s="120"/>
      <c r="FG828" s="120"/>
      <c r="FH828" s="120"/>
      <c r="FI828" s="120"/>
      <c r="FJ828" s="120"/>
      <c r="FK828" s="120"/>
      <c r="FL828" s="120"/>
      <c r="FM828" s="120"/>
      <c r="FN828" s="120"/>
      <c r="FO828" s="120"/>
      <c r="FP828" s="120"/>
      <c r="FQ828" s="120"/>
      <c r="FR828" s="120"/>
      <c r="FS828" s="120"/>
      <c r="FT828" s="120"/>
      <c r="FU828" s="120"/>
      <c r="FV828" s="120"/>
      <c r="FW828" s="120"/>
      <c r="FX828" s="120"/>
      <c r="FY828" s="120"/>
      <c r="FZ828" s="120"/>
      <c r="GA828" s="120"/>
      <c r="GB828" s="120"/>
      <c r="GC828" s="120"/>
      <c r="GD828" s="120"/>
      <c r="GE828" s="120"/>
      <c r="GF828" s="120"/>
      <c r="GG828" s="120"/>
      <c r="GH828" s="120"/>
      <c r="GI828" s="120"/>
      <c r="GJ828" s="120"/>
      <c r="GK828" s="120"/>
      <c r="GL828" s="120"/>
      <c r="GM828" s="120"/>
      <c r="GN828" s="120"/>
      <c r="GO828" s="120"/>
      <c r="GP828" s="120"/>
      <c r="GQ828" s="120"/>
      <c r="GR828" s="120"/>
      <c r="GS828" s="120"/>
      <c r="GT828" s="120"/>
      <c r="GU828" s="120"/>
      <c r="GV828" s="120"/>
      <c r="GW828" s="120"/>
      <c r="GX828" s="120"/>
      <c r="GY828" s="120"/>
      <c r="GZ828" s="120"/>
      <c r="HA828" s="120"/>
      <c r="HB828" s="120"/>
      <c r="HC828" s="120"/>
      <c r="HD828" s="120"/>
      <c r="HE828" s="120"/>
      <c r="HF828" s="120"/>
      <c r="HG828" s="120"/>
      <c r="HH828" s="120"/>
      <c r="HI828" s="120"/>
      <c r="HJ828" s="120"/>
      <c r="HK828" s="120"/>
      <c r="HL828" s="120"/>
      <c r="HM828" s="120"/>
      <c r="HN828" s="120"/>
      <c r="HO828" s="120"/>
      <c r="HP828" s="120"/>
      <c r="HQ828" s="120"/>
      <c r="HR828" s="120"/>
      <c r="HS828" s="120"/>
      <c r="HT828" s="120"/>
      <c r="HU828" s="120"/>
      <c r="HV828" s="120"/>
      <c r="HW828" s="120"/>
      <c r="HX828" s="120"/>
      <c r="HY828" s="120"/>
      <c r="HZ828" s="120"/>
      <c r="IA828" s="120"/>
      <c r="IB828" s="120"/>
      <c r="IC828" s="120"/>
      <c r="ID828" s="120"/>
      <c r="IE828" s="120"/>
      <c r="IF828" s="120"/>
      <c r="IG828" s="120"/>
      <c r="IH828" s="120"/>
      <c r="II828" s="120"/>
      <c r="IJ828" s="120"/>
      <c r="IK828" s="120"/>
      <c r="IL828" s="120"/>
      <c r="IM828" s="120"/>
    </row>
    <row r="829" spans="1:247" s="59" customFormat="1" ht="60">
      <c r="A829" s="55">
        <v>39</v>
      </c>
      <c r="B829" s="55" t="s">
        <v>4122</v>
      </c>
      <c r="C829" s="110">
        <v>382000</v>
      </c>
      <c r="D829" s="55" t="s">
        <v>119</v>
      </c>
      <c r="E829" s="55" t="s">
        <v>110</v>
      </c>
      <c r="F829" s="110">
        <v>181256.54</v>
      </c>
      <c r="G829" s="55">
        <v>2018</v>
      </c>
      <c r="H829" s="55" t="s">
        <v>119</v>
      </c>
      <c r="I829" s="55" t="s">
        <v>110</v>
      </c>
      <c r="J829" s="55"/>
      <c r="K829" s="120"/>
    </row>
    <row r="830" spans="1:247" s="59" customFormat="1" ht="60">
      <c r="A830" s="55">
        <v>40</v>
      </c>
      <c r="B830" s="55" t="s">
        <v>4123</v>
      </c>
      <c r="C830" s="110">
        <v>382000</v>
      </c>
      <c r="D830" s="55" t="s">
        <v>119</v>
      </c>
      <c r="E830" s="55" t="s">
        <v>110</v>
      </c>
      <c r="F830" s="110">
        <v>106725.72</v>
      </c>
      <c r="G830" s="55">
        <v>2018</v>
      </c>
      <c r="H830" s="55" t="s">
        <v>119</v>
      </c>
      <c r="I830" s="55" t="s">
        <v>110</v>
      </c>
      <c r="J830" s="55"/>
      <c r="K830" s="120"/>
    </row>
    <row r="831" spans="1:247" s="59" customFormat="1" ht="45">
      <c r="A831" s="55">
        <v>41</v>
      </c>
      <c r="B831" s="123" t="s">
        <v>3989</v>
      </c>
      <c r="C831" s="135">
        <v>360000</v>
      </c>
      <c r="D831" s="55" t="s">
        <v>5052</v>
      </c>
      <c r="E831" s="55" t="s">
        <v>4383</v>
      </c>
      <c r="F831" s="110">
        <v>273255.05</v>
      </c>
      <c r="G831" s="55">
        <v>2018</v>
      </c>
      <c r="H831" s="55"/>
      <c r="I831" s="55" t="s">
        <v>4383</v>
      </c>
      <c r="J831" s="55"/>
    </row>
    <row r="832" spans="1:247" s="59" customFormat="1" ht="45">
      <c r="A832" s="55">
        <v>42</v>
      </c>
      <c r="B832" s="55" t="s">
        <v>4251</v>
      </c>
      <c r="C832" s="110">
        <v>350000</v>
      </c>
      <c r="D832" s="55" t="s">
        <v>118</v>
      </c>
      <c r="E832" s="55" t="s">
        <v>109</v>
      </c>
      <c r="F832" s="110"/>
      <c r="G832" s="55"/>
      <c r="H832" s="55"/>
      <c r="I832" s="55"/>
      <c r="J832" s="55"/>
    </row>
    <row r="833" spans="1:289" s="59" customFormat="1" ht="30">
      <c r="A833" s="55">
        <v>43</v>
      </c>
      <c r="B833" s="55" t="s">
        <v>4277</v>
      </c>
      <c r="C833" s="110">
        <v>350000</v>
      </c>
      <c r="D833" s="55" t="s">
        <v>118</v>
      </c>
      <c r="E833" s="55" t="s">
        <v>109</v>
      </c>
      <c r="F833" s="110"/>
      <c r="G833" s="55"/>
      <c r="H833" s="55"/>
      <c r="I833" s="55"/>
      <c r="J833" s="55"/>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0"/>
      <c r="AL833" s="120"/>
      <c r="AM833" s="120"/>
      <c r="AN833" s="120"/>
      <c r="AO833" s="120"/>
      <c r="AP833" s="120"/>
      <c r="AQ833" s="120"/>
      <c r="AR833" s="120"/>
      <c r="AS833" s="120"/>
      <c r="AT833" s="120"/>
      <c r="AU833" s="120"/>
      <c r="AV833" s="120"/>
      <c r="AW833" s="120"/>
      <c r="AX833" s="120"/>
      <c r="AY833" s="120"/>
      <c r="AZ833" s="120"/>
      <c r="BA833" s="120"/>
      <c r="BB833" s="120"/>
      <c r="BC833" s="120"/>
      <c r="BD833" s="120"/>
      <c r="BE833" s="120"/>
      <c r="BF833" s="120"/>
      <c r="BG833" s="120"/>
      <c r="BH833" s="120"/>
      <c r="BI833" s="120"/>
      <c r="BJ833" s="120"/>
      <c r="BK833" s="120"/>
      <c r="BL833" s="120"/>
      <c r="BM833" s="120"/>
      <c r="BN833" s="120"/>
      <c r="BO833" s="120"/>
      <c r="BP833" s="120"/>
      <c r="BQ833" s="120"/>
      <c r="BR833" s="120"/>
      <c r="BS833" s="120"/>
      <c r="BT833" s="120"/>
      <c r="BU833" s="120"/>
      <c r="BV833" s="120"/>
      <c r="BW833" s="120"/>
      <c r="BX833" s="120"/>
      <c r="BY833" s="120"/>
      <c r="BZ833" s="120"/>
      <c r="CA833" s="120"/>
      <c r="CB833" s="120"/>
      <c r="CC833" s="120"/>
      <c r="CD833" s="120"/>
      <c r="CE833" s="120"/>
      <c r="CF833" s="120"/>
      <c r="CG833" s="120"/>
      <c r="CH833" s="120"/>
      <c r="CI833" s="120"/>
      <c r="CJ833" s="120"/>
      <c r="CK833" s="120"/>
      <c r="CL833" s="120"/>
      <c r="CM833" s="120"/>
      <c r="CN833" s="120"/>
      <c r="CO833" s="120"/>
      <c r="CP833" s="120"/>
      <c r="CQ833" s="120"/>
      <c r="CR833" s="120"/>
      <c r="CS833" s="120"/>
      <c r="CT833" s="120"/>
      <c r="CU833" s="120"/>
      <c r="CV833" s="120"/>
      <c r="CW833" s="120"/>
      <c r="CX833" s="120"/>
      <c r="CY833" s="120"/>
      <c r="CZ833" s="120"/>
      <c r="DA833" s="120"/>
      <c r="DB833" s="120"/>
      <c r="DC833" s="120"/>
      <c r="DD833" s="120"/>
      <c r="DE833" s="120"/>
      <c r="DF833" s="120"/>
      <c r="DG833" s="120"/>
      <c r="DH833" s="120"/>
      <c r="DI833" s="120"/>
      <c r="DJ833" s="120"/>
      <c r="DK833" s="120"/>
      <c r="DL833" s="120"/>
      <c r="DM833" s="120"/>
      <c r="DN833" s="120"/>
      <c r="DO833" s="120"/>
      <c r="DP833" s="120"/>
      <c r="DQ833" s="120"/>
      <c r="DR833" s="120"/>
      <c r="DS833" s="120"/>
      <c r="DT833" s="120"/>
      <c r="DU833" s="120"/>
      <c r="DV833" s="120"/>
      <c r="DW833" s="120"/>
      <c r="DX833" s="120"/>
      <c r="DY833" s="120"/>
      <c r="DZ833" s="120"/>
      <c r="EA833" s="120"/>
      <c r="EB833" s="120"/>
      <c r="EC833" s="120"/>
      <c r="ED833" s="120"/>
      <c r="EE833" s="120"/>
      <c r="EF833" s="120"/>
      <c r="EG833" s="120"/>
      <c r="EH833" s="120"/>
      <c r="EI833" s="120"/>
      <c r="EJ833" s="120"/>
      <c r="EK833" s="120"/>
      <c r="EL833" s="120"/>
      <c r="EM833" s="120"/>
      <c r="EN833" s="120"/>
      <c r="EO833" s="120"/>
      <c r="EP833" s="120"/>
      <c r="EQ833" s="120"/>
      <c r="ER833" s="120"/>
      <c r="ES833" s="120"/>
      <c r="ET833" s="120"/>
      <c r="EU833" s="120"/>
      <c r="EV833" s="120"/>
      <c r="EW833" s="120"/>
      <c r="EX833" s="120"/>
      <c r="EY833" s="120"/>
      <c r="EZ833" s="120"/>
      <c r="FA833" s="120"/>
      <c r="FB833" s="120"/>
      <c r="FC833" s="120"/>
      <c r="FD833" s="120"/>
      <c r="FE833" s="120"/>
      <c r="FF833" s="120"/>
      <c r="FG833" s="120"/>
      <c r="FH833" s="120"/>
      <c r="FI833" s="120"/>
      <c r="FJ833" s="120"/>
      <c r="FK833" s="120"/>
      <c r="FL833" s="120"/>
      <c r="FM833" s="120"/>
      <c r="FN833" s="120"/>
      <c r="FO833" s="120"/>
      <c r="FP833" s="120"/>
      <c r="FQ833" s="120"/>
      <c r="FR833" s="120"/>
      <c r="FS833" s="120"/>
      <c r="FT833" s="120"/>
      <c r="FU833" s="120"/>
      <c r="FV833" s="120"/>
      <c r="FW833" s="120"/>
      <c r="FX833" s="120"/>
      <c r="FY833" s="120"/>
      <c r="FZ833" s="120"/>
      <c r="GA833" s="120"/>
      <c r="GB833" s="120"/>
      <c r="GC833" s="120"/>
      <c r="GD833" s="120"/>
      <c r="GE833" s="120"/>
      <c r="GF833" s="120"/>
      <c r="GG833" s="120"/>
      <c r="GH833" s="120"/>
      <c r="GI833" s="120"/>
      <c r="GJ833" s="120"/>
      <c r="GK833" s="120"/>
      <c r="GL833" s="120"/>
      <c r="GM833" s="120"/>
      <c r="GN833" s="120"/>
      <c r="GO833" s="120"/>
      <c r="GP833" s="120"/>
      <c r="GQ833" s="120"/>
      <c r="GR833" s="120"/>
      <c r="GS833" s="120"/>
      <c r="GT833" s="120"/>
      <c r="GU833" s="120"/>
      <c r="GV833" s="120"/>
      <c r="GW833" s="120"/>
      <c r="GX833" s="120"/>
      <c r="GY833" s="120"/>
      <c r="GZ833" s="120"/>
      <c r="HA833" s="120"/>
      <c r="HB833" s="120"/>
      <c r="HC833" s="120"/>
      <c r="HD833" s="120"/>
      <c r="HE833" s="120"/>
      <c r="HF833" s="120"/>
      <c r="HG833" s="120"/>
      <c r="HH833" s="120"/>
      <c r="HI833" s="120"/>
      <c r="HJ833" s="120"/>
      <c r="HK833" s="120"/>
      <c r="HL833" s="120"/>
      <c r="HM833" s="120"/>
      <c r="HN833" s="120"/>
      <c r="HO833" s="120"/>
      <c r="HP833" s="120"/>
      <c r="HQ833" s="120"/>
      <c r="HR833" s="120"/>
      <c r="HS833" s="120"/>
      <c r="HT833" s="120"/>
      <c r="HU833" s="120"/>
      <c r="HV833" s="120"/>
      <c r="HW833" s="120"/>
      <c r="HX833" s="120"/>
      <c r="HY833" s="120"/>
      <c r="HZ833" s="120"/>
      <c r="IA833" s="120"/>
      <c r="IB833" s="120"/>
      <c r="IC833" s="120"/>
      <c r="ID833" s="120"/>
      <c r="IE833" s="120"/>
      <c r="IF833" s="120"/>
      <c r="IG833" s="120"/>
      <c r="IH833" s="120"/>
      <c r="II833" s="120"/>
      <c r="IJ833" s="120"/>
      <c r="IK833" s="120"/>
      <c r="IL833" s="120"/>
      <c r="IM833" s="120"/>
    </row>
    <row r="834" spans="1:289" s="59" customFormat="1" ht="45">
      <c r="A834" s="55">
        <v>44</v>
      </c>
      <c r="B834" s="55" t="s">
        <v>4294</v>
      </c>
      <c r="C834" s="110">
        <v>350000</v>
      </c>
      <c r="D834" s="55" t="s">
        <v>116</v>
      </c>
      <c r="E834" s="55" t="s">
        <v>107</v>
      </c>
      <c r="F834" s="110"/>
      <c r="G834" s="55"/>
      <c r="H834" s="55"/>
      <c r="I834" s="55"/>
      <c r="J834" s="55"/>
      <c r="IN834" s="122"/>
      <c r="IO834" s="122"/>
      <c r="IP834" s="122"/>
      <c r="IQ834" s="122"/>
      <c r="IR834" s="122"/>
      <c r="IS834" s="122"/>
      <c r="IT834" s="122"/>
      <c r="IU834" s="122"/>
      <c r="IV834" s="122"/>
      <c r="IW834" s="122"/>
      <c r="IX834" s="122"/>
      <c r="IY834" s="122"/>
      <c r="IZ834" s="122"/>
      <c r="JA834" s="122"/>
      <c r="JB834" s="122"/>
      <c r="JC834" s="122"/>
      <c r="JD834" s="122"/>
      <c r="JE834" s="122"/>
      <c r="JF834" s="122"/>
      <c r="JG834" s="122"/>
      <c r="JH834" s="122"/>
      <c r="JI834" s="122"/>
      <c r="JJ834" s="122"/>
      <c r="JK834" s="122"/>
      <c r="JL834" s="122"/>
      <c r="JM834" s="122"/>
      <c r="JN834" s="122"/>
      <c r="JO834" s="122"/>
      <c r="JP834" s="122"/>
      <c r="JQ834" s="122"/>
      <c r="JR834" s="122"/>
      <c r="JS834" s="122"/>
      <c r="JT834" s="122"/>
      <c r="JU834" s="122"/>
      <c r="JV834" s="122"/>
      <c r="JW834" s="122"/>
      <c r="JX834" s="122"/>
      <c r="JY834" s="122"/>
      <c r="JZ834" s="122"/>
      <c r="KA834" s="122"/>
      <c r="KB834" s="122"/>
      <c r="KC834" s="122"/>
    </row>
    <row r="835" spans="1:289" s="59" customFormat="1" ht="45">
      <c r="A835" s="55">
        <v>45</v>
      </c>
      <c r="B835" s="55" t="s">
        <v>4124</v>
      </c>
      <c r="C835" s="110">
        <v>320000</v>
      </c>
      <c r="D835" s="55" t="s">
        <v>116</v>
      </c>
      <c r="E835" s="55" t="s">
        <v>107</v>
      </c>
      <c r="F835" s="110"/>
      <c r="G835" s="55"/>
      <c r="H835" s="55"/>
      <c r="I835" s="55"/>
      <c r="J835" s="55"/>
      <c r="K835" s="120"/>
      <c r="IN835" s="122"/>
      <c r="IO835" s="122"/>
      <c r="IP835" s="122"/>
      <c r="IQ835" s="122"/>
      <c r="IR835" s="122"/>
      <c r="IS835" s="122"/>
      <c r="IT835" s="122"/>
      <c r="IU835" s="122"/>
      <c r="IV835" s="122"/>
      <c r="IW835" s="122"/>
      <c r="IX835" s="122"/>
      <c r="IY835" s="122"/>
      <c r="IZ835" s="122"/>
      <c r="JA835" s="122"/>
      <c r="JB835" s="122"/>
      <c r="JC835" s="122"/>
      <c r="JD835" s="122"/>
      <c r="JE835" s="122"/>
      <c r="JF835" s="122"/>
      <c r="JG835" s="122"/>
      <c r="JH835" s="122"/>
      <c r="JI835" s="122"/>
      <c r="JJ835" s="122"/>
      <c r="JK835" s="122"/>
      <c r="JL835" s="122"/>
      <c r="JM835" s="122"/>
      <c r="JN835" s="122"/>
      <c r="JO835" s="122"/>
      <c r="JP835" s="122"/>
      <c r="JQ835" s="122"/>
      <c r="JR835" s="122"/>
      <c r="JS835" s="122"/>
      <c r="JT835" s="122"/>
      <c r="JU835" s="122"/>
      <c r="JV835" s="122"/>
      <c r="JW835" s="122"/>
      <c r="JX835" s="122"/>
      <c r="JY835" s="122"/>
      <c r="JZ835" s="122"/>
      <c r="KA835" s="122"/>
      <c r="KB835" s="122"/>
      <c r="KC835" s="122"/>
    </row>
    <row r="836" spans="1:289" s="122" customFormat="1" ht="45">
      <c r="A836" s="55">
        <v>46</v>
      </c>
      <c r="B836" s="55" t="s">
        <v>4234</v>
      </c>
      <c r="C836" s="110">
        <v>281000</v>
      </c>
      <c r="D836" s="55" t="s">
        <v>119</v>
      </c>
      <c r="E836" s="55" t="s">
        <v>110</v>
      </c>
      <c r="F836" s="110">
        <v>140220</v>
      </c>
      <c r="G836" s="55">
        <v>2018</v>
      </c>
      <c r="H836" s="55" t="s">
        <v>119</v>
      </c>
      <c r="I836" s="55" t="s">
        <v>110</v>
      </c>
      <c r="J836" s="55"/>
      <c r="K836" s="59"/>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0"/>
      <c r="AL836" s="120"/>
      <c r="AM836" s="120"/>
      <c r="AN836" s="120"/>
      <c r="AO836" s="120"/>
      <c r="AP836" s="120"/>
      <c r="AQ836" s="120"/>
      <c r="AR836" s="120"/>
      <c r="AS836" s="120"/>
      <c r="AT836" s="120"/>
      <c r="AU836" s="120"/>
      <c r="AV836" s="120"/>
      <c r="AW836" s="120"/>
      <c r="AX836" s="120"/>
      <c r="AY836" s="120"/>
      <c r="AZ836" s="120"/>
      <c r="BA836" s="120"/>
      <c r="BB836" s="120"/>
      <c r="BC836" s="120"/>
      <c r="BD836" s="120"/>
      <c r="BE836" s="120"/>
      <c r="BF836" s="120"/>
      <c r="BG836" s="120"/>
      <c r="BH836" s="120"/>
      <c r="BI836" s="120"/>
      <c r="BJ836" s="120"/>
      <c r="BK836" s="120"/>
      <c r="BL836" s="120"/>
      <c r="BM836" s="120"/>
      <c r="BN836" s="120"/>
      <c r="BO836" s="120"/>
      <c r="BP836" s="120"/>
      <c r="BQ836" s="120"/>
      <c r="BR836" s="120"/>
      <c r="BS836" s="120"/>
      <c r="BT836" s="120"/>
      <c r="BU836" s="120"/>
      <c r="BV836" s="120"/>
      <c r="BW836" s="120"/>
      <c r="BX836" s="120"/>
      <c r="BY836" s="120"/>
      <c r="BZ836" s="120"/>
      <c r="CA836" s="120"/>
      <c r="CB836" s="120"/>
      <c r="CC836" s="120"/>
      <c r="CD836" s="120"/>
      <c r="CE836" s="120"/>
      <c r="CF836" s="120"/>
      <c r="CG836" s="120"/>
      <c r="CH836" s="120"/>
      <c r="CI836" s="120"/>
      <c r="CJ836" s="120"/>
      <c r="CK836" s="120"/>
      <c r="CL836" s="120"/>
      <c r="CM836" s="120"/>
      <c r="CN836" s="120"/>
      <c r="CO836" s="120"/>
      <c r="CP836" s="120"/>
      <c r="CQ836" s="120"/>
      <c r="CR836" s="120"/>
      <c r="CS836" s="120"/>
      <c r="CT836" s="120"/>
      <c r="CU836" s="120"/>
      <c r="CV836" s="120"/>
      <c r="CW836" s="120"/>
      <c r="CX836" s="120"/>
      <c r="CY836" s="120"/>
      <c r="CZ836" s="120"/>
      <c r="DA836" s="120"/>
      <c r="DB836" s="120"/>
      <c r="DC836" s="120"/>
      <c r="DD836" s="120"/>
      <c r="DE836" s="120"/>
      <c r="DF836" s="120"/>
      <c r="DG836" s="120"/>
      <c r="DH836" s="120"/>
      <c r="DI836" s="120"/>
      <c r="DJ836" s="120"/>
      <c r="DK836" s="120"/>
      <c r="DL836" s="120"/>
      <c r="DM836" s="120"/>
      <c r="DN836" s="120"/>
      <c r="DO836" s="120"/>
      <c r="DP836" s="120"/>
      <c r="DQ836" s="120"/>
      <c r="DR836" s="120"/>
      <c r="DS836" s="120"/>
      <c r="DT836" s="120"/>
      <c r="DU836" s="120"/>
      <c r="DV836" s="120"/>
      <c r="DW836" s="120"/>
      <c r="DX836" s="120"/>
      <c r="DY836" s="120"/>
      <c r="DZ836" s="120"/>
      <c r="EA836" s="120"/>
      <c r="EB836" s="120"/>
      <c r="EC836" s="120"/>
      <c r="ED836" s="120"/>
      <c r="EE836" s="120"/>
      <c r="EF836" s="120"/>
      <c r="EG836" s="120"/>
      <c r="EH836" s="120"/>
      <c r="EI836" s="120"/>
      <c r="EJ836" s="120"/>
      <c r="EK836" s="120"/>
      <c r="EL836" s="120"/>
      <c r="EM836" s="120"/>
      <c r="EN836" s="120"/>
      <c r="EO836" s="120"/>
      <c r="EP836" s="120"/>
      <c r="EQ836" s="120"/>
      <c r="ER836" s="120"/>
      <c r="ES836" s="120"/>
      <c r="ET836" s="120"/>
      <c r="EU836" s="120"/>
      <c r="EV836" s="120"/>
      <c r="EW836" s="120"/>
      <c r="EX836" s="120"/>
      <c r="EY836" s="120"/>
      <c r="EZ836" s="120"/>
      <c r="FA836" s="120"/>
      <c r="FB836" s="120"/>
      <c r="FC836" s="120"/>
      <c r="FD836" s="120"/>
      <c r="FE836" s="120"/>
      <c r="FF836" s="120"/>
      <c r="FG836" s="120"/>
      <c r="FH836" s="120"/>
      <c r="FI836" s="120"/>
      <c r="FJ836" s="120"/>
      <c r="FK836" s="120"/>
      <c r="FL836" s="120"/>
      <c r="FM836" s="120"/>
      <c r="FN836" s="120"/>
      <c r="FO836" s="120"/>
      <c r="FP836" s="120"/>
      <c r="FQ836" s="120"/>
      <c r="FR836" s="120"/>
      <c r="FS836" s="120"/>
      <c r="FT836" s="120"/>
      <c r="FU836" s="120"/>
      <c r="FV836" s="120"/>
      <c r="FW836" s="120"/>
      <c r="FX836" s="120"/>
      <c r="FY836" s="120"/>
      <c r="FZ836" s="120"/>
      <c r="GA836" s="120"/>
      <c r="GB836" s="120"/>
      <c r="GC836" s="120"/>
      <c r="GD836" s="120"/>
      <c r="GE836" s="120"/>
      <c r="GF836" s="120"/>
      <c r="GG836" s="120"/>
      <c r="GH836" s="120"/>
      <c r="GI836" s="120"/>
      <c r="GJ836" s="120"/>
      <c r="GK836" s="120"/>
      <c r="GL836" s="120"/>
      <c r="GM836" s="120"/>
      <c r="GN836" s="120"/>
      <c r="GO836" s="120"/>
      <c r="GP836" s="120"/>
      <c r="GQ836" s="120"/>
      <c r="GR836" s="120"/>
      <c r="GS836" s="120"/>
      <c r="GT836" s="120"/>
      <c r="GU836" s="120"/>
      <c r="GV836" s="120"/>
      <c r="GW836" s="120"/>
      <c r="GX836" s="120"/>
      <c r="GY836" s="120"/>
      <c r="GZ836" s="120"/>
      <c r="HA836" s="120"/>
      <c r="HB836" s="120"/>
      <c r="HC836" s="120"/>
      <c r="HD836" s="120"/>
      <c r="HE836" s="120"/>
      <c r="HF836" s="120"/>
      <c r="HG836" s="120"/>
      <c r="HH836" s="120"/>
      <c r="HI836" s="120"/>
      <c r="HJ836" s="120"/>
      <c r="HK836" s="120"/>
      <c r="HL836" s="120"/>
      <c r="HM836" s="120"/>
      <c r="HN836" s="120"/>
      <c r="HO836" s="120"/>
      <c r="HP836" s="120"/>
      <c r="HQ836" s="120"/>
      <c r="HR836" s="120"/>
      <c r="HS836" s="120"/>
      <c r="HT836" s="120"/>
      <c r="HU836" s="120"/>
      <c r="HV836" s="120"/>
      <c r="HW836" s="120"/>
      <c r="HX836" s="120"/>
      <c r="HY836" s="120"/>
      <c r="HZ836" s="120"/>
      <c r="IA836" s="120"/>
      <c r="IB836" s="120"/>
      <c r="IC836" s="120"/>
      <c r="ID836" s="120"/>
      <c r="IE836" s="120"/>
      <c r="IF836" s="120"/>
      <c r="IG836" s="120"/>
      <c r="IH836" s="120"/>
      <c r="II836" s="120"/>
      <c r="IJ836" s="120"/>
      <c r="IK836" s="120"/>
      <c r="IL836" s="120"/>
      <c r="IM836" s="120"/>
    </row>
    <row r="837" spans="1:289" s="122" customFormat="1" ht="60">
      <c r="A837" s="55">
        <v>47</v>
      </c>
      <c r="B837" s="56" t="s">
        <v>4322</v>
      </c>
      <c r="C837" s="110">
        <v>268000</v>
      </c>
      <c r="D837" s="55" t="s">
        <v>118</v>
      </c>
      <c r="E837" s="55" t="s">
        <v>109</v>
      </c>
      <c r="F837" s="110"/>
      <c r="G837" s="55"/>
      <c r="H837" s="55"/>
      <c r="I837" s="55"/>
      <c r="J837" s="55"/>
      <c r="K837" s="59"/>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0"/>
      <c r="AL837" s="120"/>
      <c r="AM837" s="120"/>
      <c r="AN837" s="120"/>
      <c r="AO837" s="120"/>
      <c r="AP837" s="120"/>
      <c r="AQ837" s="120"/>
      <c r="AR837" s="120"/>
      <c r="AS837" s="120"/>
      <c r="AT837" s="120"/>
      <c r="AU837" s="120"/>
      <c r="AV837" s="120"/>
      <c r="AW837" s="120"/>
      <c r="AX837" s="120"/>
      <c r="AY837" s="120"/>
      <c r="AZ837" s="120"/>
      <c r="BA837" s="120"/>
      <c r="BB837" s="120"/>
      <c r="BC837" s="120"/>
      <c r="BD837" s="120"/>
      <c r="BE837" s="120"/>
      <c r="BF837" s="120"/>
      <c r="BG837" s="120"/>
      <c r="BH837" s="120"/>
      <c r="BI837" s="120"/>
      <c r="BJ837" s="120"/>
      <c r="BK837" s="120"/>
      <c r="BL837" s="120"/>
      <c r="BM837" s="120"/>
      <c r="BN837" s="120"/>
      <c r="BO837" s="120"/>
      <c r="BP837" s="120"/>
      <c r="BQ837" s="120"/>
      <c r="BR837" s="120"/>
      <c r="BS837" s="120"/>
      <c r="BT837" s="120"/>
      <c r="BU837" s="120"/>
      <c r="BV837" s="120"/>
      <c r="BW837" s="120"/>
      <c r="BX837" s="120"/>
      <c r="BY837" s="120"/>
      <c r="BZ837" s="120"/>
      <c r="CA837" s="120"/>
      <c r="CB837" s="120"/>
      <c r="CC837" s="120"/>
      <c r="CD837" s="120"/>
      <c r="CE837" s="120"/>
      <c r="CF837" s="120"/>
      <c r="CG837" s="120"/>
      <c r="CH837" s="120"/>
      <c r="CI837" s="120"/>
      <c r="CJ837" s="120"/>
      <c r="CK837" s="120"/>
      <c r="CL837" s="120"/>
      <c r="CM837" s="120"/>
      <c r="CN837" s="120"/>
      <c r="CO837" s="120"/>
      <c r="CP837" s="120"/>
      <c r="CQ837" s="120"/>
      <c r="CR837" s="120"/>
      <c r="CS837" s="120"/>
      <c r="CT837" s="120"/>
      <c r="CU837" s="120"/>
      <c r="CV837" s="120"/>
      <c r="CW837" s="120"/>
      <c r="CX837" s="120"/>
      <c r="CY837" s="120"/>
      <c r="CZ837" s="120"/>
      <c r="DA837" s="120"/>
      <c r="DB837" s="120"/>
      <c r="DC837" s="120"/>
      <c r="DD837" s="120"/>
      <c r="DE837" s="120"/>
      <c r="DF837" s="120"/>
      <c r="DG837" s="120"/>
      <c r="DH837" s="120"/>
      <c r="DI837" s="120"/>
      <c r="DJ837" s="120"/>
      <c r="DK837" s="120"/>
      <c r="DL837" s="120"/>
      <c r="DM837" s="120"/>
      <c r="DN837" s="120"/>
      <c r="DO837" s="120"/>
      <c r="DP837" s="120"/>
      <c r="DQ837" s="120"/>
      <c r="DR837" s="120"/>
      <c r="DS837" s="120"/>
      <c r="DT837" s="120"/>
      <c r="DU837" s="120"/>
      <c r="DV837" s="120"/>
      <c r="DW837" s="120"/>
      <c r="DX837" s="120"/>
      <c r="DY837" s="120"/>
      <c r="DZ837" s="120"/>
      <c r="EA837" s="120"/>
      <c r="EB837" s="120"/>
      <c r="EC837" s="120"/>
      <c r="ED837" s="120"/>
      <c r="EE837" s="120"/>
      <c r="EF837" s="120"/>
      <c r="EG837" s="120"/>
      <c r="EH837" s="120"/>
      <c r="EI837" s="120"/>
      <c r="EJ837" s="120"/>
      <c r="EK837" s="120"/>
      <c r="EL837" s="120"/>
      <c r="EM837" s="120"/>
      <c r="EN837" s="120"/>
      <c r="EO837" s="120"/>
      <c r="EP837" s="120"/>
      <c r="EQ837" s="120"/>
      <c r="ER837" s="120"/>
      <c r="ES837" s="120"/>
      <c r="ET837" s="120"/>
      <c r="EU837" s="120"/>
      <c r="EV837" s="120"/>
      <c r="EW837" s="120"/>
      <c r="EX837" s="120"/>
      <c r="EY837" s="120"/>
      <c r="EZ837" s="120"/>
      <c r="FA837" s="120"/>
      <c r="FB837" s="120"/>
      <c r="FC837" s="120"/>
      <c r="FD837" s="120"/>
      <c r="FE837" s="120"/>
      <c r="FF837" s="120"/>
      <c r="FG837" s="120"/>
      <c r="FH837" s="120"/>
      <c r="FI837" s="120"/>
      <c r="FJ837" s="120"/>
      <c r="FK837" s="120"/>
      <c r="FL837" s="120"/>
      <c r="FM837" s="120"/>
      <c r="FN837" s="120"/>
      <c r="FO837" s="120"/>
      <c r="FP837" s="120"/>
      <c r="FQ837" s="120"/>
      <c r="FR837" s="120"/>
      <c r="FS837" s="120"/>
      <c r="FT837" s="120"/>
      <c r="FU837" s="120"/>
      <c r="FV837" s="120"/>
      <c r="FW837" s="120"/>
      <c r="FX837" s="120"/>
      <c r="FY837" s="120"/>
      <c r="FZ837" s="120"/>
      <c r="GA837" s="120"/>
      <c r="GB837" s="120"/>
      <c r="GC837" s="120"/>
      <c r="GD837" s="120"/>
      <c r="GE837" s="120"/>
      <c r="GF837" s="120"/>
      <c r="GG837" s="120"/>
      <c r="GH837" s="120"/>
      <c r="GI837" s="120"/>
      <c r="GJ837" s="120"/>
      <c r="GK837" s="120"/>
      <c r="GL837" s="120"/>
      <c r="GM837" s="120"/>
      <c r="GN837" s="120"/>
      <c r="GO837" s="120"/>
      <c r="GP837" s="120"/>
      <c r="GQ837" s="120"/>
      <c r="GR837" s="120"/>
      <c r="GS837" s="120"/>
      <c r="GT837" s="120"/>
      <c r="GU837" s="120"/>
      <c r="GV837" s="120"/>
      <c r="GW837" s="120"/>
      <c r="GX837" s="120"/>
      <c r="GY837" s="120"/>
      <c r="GZ837" s="120"/>
      <c r="HA837" s="120"/>
      <c r="HB837" s="120"/>
      <c r="HC837" s="120"/>
      <c r="HD837" s="120"/>
      <c r="HE837" s="120"/>
      <c r="HF837" s="120"/>
      <c r="HG837" s="120"/>
      <c r="HH837" s="120"/>
      <c r="HI837" s="120"/>
      <c r="HJ837" s="120"/>
      <c r="HK837" s="120"/>
      <c r="HL837" s="120"/>
      <c r="HM837" s="120"/>
      <c r="HN837" s="120"/>
      <c r="HO837" s="120"/>
      <c r="HP837" s="120"/>
      <c r="HQ837" s="120"/>
      <c r="HR837" s="120"/>
      <c r="HS837" s="120"/>
      <c r="HT837" s="120"/>
      <c r="HU837" s="120"/>
      <c r="HV837" s="120"/>
      <c r="HW837" s="120"/>
      <c r="HX837" s="120"/>
      <c r="HY837" s="120"/>
      <c r="HZ837" s="120"/>
      <c r="IA837" s="120"/>
      <c r="IB837" s="120"/>
      <c r="IC837" s="120"/>
      <c r="ID837" s="120"/>
      <c r="IE837" s="120"/>
      <c r="IF837" s="120"/>
      <c r="IG837" s="120"/>
      <c r="IH837" s="120"/>
      <c r="II837" s="120"/>
      <c r="IJ837" s="120"/>
      <c r="IK837" s="120"/>
      <c r="IL837" s="120"/>
      <c r="IM837" s="120"/>
    </row>
    <row r="838" spans="1:289" s="122" customFormat="1" ht="60">
      <c r="A838" s="55">
        <v>48</v>
      </c>
      <c r="B838" s="55" t="s">
        <v>4125</v>
      </c>
      <c r="C838" s="110">
        <v>260000</v>
      </c>
      <c r="D838" s="55" t="s">
        <v>119</v>
      </c>
      <c r="E838" s="55" t="s">
        <v>110</v>
      </c>
      <c r="F838" s="110">
        <v>574522.01</v>
      </c>
      <c r="G838" s="55">
        <v>2018</v>
      </c>
      <c r="H838" s="55" t="s">
        <v>4453</v>
      </c>
      <c r="I838" s="55" t="s">
        <v>4455</v>
      </c>
      <c r="J838" s="55"/>
      <c r="K838" s="120"/>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59"/>
      <c r="AJ838" s="59"/>
      <c r="AK838" s="59"/>
      <c r="AL838" s="59"/>
      <c r="AM838" s="59"/>
      <c r="AN838" s="59"/>
      <c r="AO838" s="59"/>
      <c r="AP838" s="59"/>
      <c r="AQ838" s="59"/>
      <c r="AR838" s="59"/>
      <c r="AS838" s="59"/>
      <c r="AT838" s="59"/>
      <c r="AU838" s="59"/>
      <c r="AV838" s="59"/>
      <c r="AW838" s="59"/>
      <c r="AX838" s="59"/>
      <c r="AY838" s="59"/>
      <c r="AZ838" s="59"/>
      <c r="BA838" s="59"/>
      <c r="BB838" s="59"/>
      <c r="BC838" s="59"/>
      <c r="BD838" s="59"/>
      <c r="BE838" s="59"/>
      <c r="BF838" s="59"/>
      <c r="BG838" s="59"/>
      <c r="BH838" s="59"/>
      <c r="BI838" s="59"/>
      <c r="BJ838" s="59"/>
      <c r="BK838" s="59"/>
      <c r="BL838" s="59"/>
      <c r="BM838" s="59"/>
      <c r="BN838" s="59"/>
      <c r="BO838" s="59"/>
      <c r="BP838" s="59"/>
      <c r="BQ838" s="59"/>
      <c r="BR838" s="59"/>
      <c r="BS838" s="59"/>
      <c r="BT838" s="59"/>
      <c r="BU838" s="59"/>
      <c r="BV838" s="59"/>
      <c r="BW838" s="59"/>
      <c r="BX838" s="59"/>
      <c r="BY838" s="59"/>
      <c r="BZ838" s="59"/>
      <c r="CA838" s="59"/>
      <c r="CB838" s="59"/>
      <c r="CC838" s="59"/>
      <c r="CD838" s="59"/>
      <c r="CE838" s="59"/>
      <c r="CF838" s="59"/>
      <c r="CG838" s="59"/>
      <c r="CH838" s="59"/>
      <c r="CI838" s="59"/>
      <c r="CJ838" s="59"/>
      <c r="CK838" s="59"/>
      <c r="CL838" s="59"/>
      <c r="CM838" s="59"/>
      <c r="CN838" s="59"/>
      <c r="CO838" s="59"/>
      <c r="CP838" s="59"/>
      <c r="CQ838" s="59"/>
      <c r="CR838" s="59"/>
      <c r="CS838" s="59"/>
      <c r="CT838" s="59"/>
      <c r="CU838" s="59"/>
      <c r="CV838" s="59"/>
      <c r="CW838" s="59"/>
      <c r="CX838" s="59"/>
      <c r="CY838" s="59"/>
      <c r="CZ838" s="59"/>
      <c r="DA838" s="59"/>
      <c r="DB838" s="59"/>
      <c r="DC838" s="59"/>
      <c r="DD838" s="59"/>
      <c r="DE838" s="59"/>
      <c r="DF838" s="59"/>
      <c r="DG838" s="59"/>
      <c r="DH838" s="59"/>
      <c r="DI838" s="59"/>
      <c r="DJ838" s="59"/>
      <c r="DK838" s="59"/>
      <c r="DL838" s="59"/>
      <c r="DM838" s="59"/>
      <c r="DN838" s="59"/>
      <c r="DO838" s="59"/>
      <c r="DP838" s="59"/>
      <c r="DQ838" s="59"/>
      <c r="DR838" s="59"/>
      <c r="DS838" s="59"/>
      <c r="DT838" s="59"/>
      <c r="DU838" s="59"/>
      <c r="DV838" s="59"/>
      <c r="DW838" s="59"/>
      <c r="DX838" s="59"/>
      <c r="DY838" s="59"/>
      <c r="DZ838" s="59"/>
      <c r="EA838" s="59"/>
      <c r="EB838" s="59"/>
      <c r="EC838" s="59"/>
      <c r="ED838" s="59"/>
      <c r="EE838" s="59"/>
      <c r="EF838" s="59"/>
      <c r="EG838" s="59"/>
      <c r="EH838" s="59"/>
      <c r="EI838" s="59"/>
      <c r="EJ838" s="59"/>
      <c r="EK838" s="59"/>
      <c r="EL838" s="59"/>
      <c r="EM838" s="59"/>
      <c r="EN838" s="59"/>
      <c r="EO838" s="59"/>
      <c r="EP838" s="59"/>
      <c r="EQ838" s="59"/>
      <c r="ER838" s="59"/>
      <c r="ES838" s="59"/>
      <c r="ET838" s="59"/>
      <c r="EU838" s="59"/>
      <c r="EV838" s="59"/>
      <c r="EW838" s="59"/>
      <c r="EX838" s="59"/>
      <c r="EY838" s="59"/>
      <c r="EZ838" s="59"/>
      <c r="FA838" s="59"/>
      <c r="FB838" s="59"/>
      <c r="FC838" s="59"/>
      <c r="FD838" s="59"/>
      <c r="FE838" s="59"/>
      <c r="FF838" s="59"/>
      <c r="FG838" s="59"/>
      <c r="FH838" s="59"/>
      <c r="FI838" s="59"/>
      <c r="FJ838" s="59"/>
      <c r="FK838" s="59"/>
      <c r="FL838" s="59"/>
      <c r="FM838" s="59"/>
      <c r="FN838" s="59"/>
      <c r="FO838" s="59"/>
      <c r="FP838" s="59"/>
      <c r="FQ838" s="59"/>
      <c r="FR838" s="59"/>
      <c r="FS838" s="59"/>
      <c r="FT838" s="59"/>
      <c r="FU838" s="59"/>
      <c r="FV838" s="59"/>
      <c r="FW838" s="59"/>
      <c r="FX838" s="59"/>
      <c r="FY838" s="59"/>
      <c r="FZ838" s="59"/>
      <c r="GA838" s="59"/>
      <c r="GB838" s="59"/>
      <c r="GC838" s="59"/>
      <c r="GD838" s="59"/>
      <c r="GE838" s="59"/>
      <c r="GF838" s="59"/>
      <c r="GG838" s="59"/>
      <c r="GH838" s="59"/>
      <c r="GI838" s="59"/>
      <c r="GJ838" s="59"/>
      <c r="GK838" s="59"/>
      <c r="GL838" s="59"/>
      <c r="GM838" s="59"/>
      <c r="GN838" s="59"/>
      <c r="GO838" s="59"/>
      <c r="GP838" s="59"/>
      <c r="GQ838" s="59"/>
      <c r="GR838" s="59"/>
      <c r="GS838" s="59"/>
      <c r="GT838" s="59"/>
      <c r="GU838" s="59"/>
      <c r="GV838" s="59"/>
      <c r="GW838" s="59"/>
      <c r="GX838" s="59"/>
      <c r="GY838" s="59"/>
      <c r="GZ838" s="59"/>
      <c r="HA838" s="59"/>
      <c r="HB838" s="59"/>
      <c r="HC838" s="59"/>
      <c r="HD838" s="59"/>
      <c r="HE838" s="59"/>
      <c r="HF838" s="59"/>
      <c r="HG838" s="59"/>
      <c r="HH838" s="59"/>
      <c r="HI838" s="59"/>
      <c r="HJ838" s="59"/>
      <c r="HK838" s="59"/>
      <c r="HL838" s="59"/>
      <c r="HM838" s="59"/>
      <c r="HN838" s="59"/>
      <c r="HO838" s="59"/>
      <c r="HP838" s="59"/>
      <c r="HQ838" s="59"/>
      <c r="HR838" s="59"/>
      <c r="HS838" s="59"/>
      <c r="HT838" s="59"/>
      <c r="HU838" s="59"/>
      <c r="HV838" s="59"/>
      <c r="HW838" s="59"/>
      <c r="HX838" s="59"/>
      <c r="HY838" s="59"/>
      <c r="HZ838" s="59"/>
      <c r="IA838" s="59"/>
      <c r="IB838" s="59"/>
      <c r="IC838" s="59"/>
      <c r="ID838" s="59"/>
      <c r="IE838" s="59"/>
      <c r="IF838" s="59"/>
      <c r="IG838" s="59"/>
      <c r="IH838" s="59"/>
      <c r="II838" s="59"/>
      <c r="IJ838" s="59"/>
      <c r="IK838" s="59"/>
      <c r="IL838" s="59"/>
      <c r="IM838" s="59"/>
    </row>
    <row r="839" spans="1:289" s="122" customFormat="1" ht="45">
      <c r="A839" s="55">
        <v>49</v>
      </c>
      <c r="B839" s="55" t="s">
        <v>4126</v>
      </c>
      <c r="C839" s="110">
        <v>250000</v>
      </c>
      <c r="D839" s="55" t="s">
        <v>116</v>
      </c>
      <c r="E839" s="55" t="s">
        <v>107</v>
      </c>
      <c r="F839" s="110"/>
      <c r="G839" s="55"/>
      <c r="H839" s="55"/>
      <c r="I839" s="55"/>
      <c r="J839" s="55"/>
      <c r="K839" s="120"/>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59"/>
      <c r="AM839" s="59"/>
      <c r="AN839" s="59"/>
      <c r="AO839" s="59"/>
      <c r="AP839" s="59"/>
      <c r="AQ839" s="59"/>
      <c r="AR839" s="59"/>
      <c r="AS839" s="59"/>
      <c r="AT839" s="59"/>
      <c r="AU839" s="59"/>
      <c r="AV839" s="59"/>
      <c r="AW839" s="59"/>
      <c r="AX839" s="59"/>
      <c r="AY839" s="59"/>
      <c r="AZ839" s="59"/>
      <c r="BA839" s="59"/>
      <c r="BB839" s="59"/>
      <c r="BC839" s="59"/>
      <c r="BD839" s="59"/>
      <c r="BE839" s="59"/>
      <c r="BF839" s="59"/>
      <c r="BG839" s="59"/>
      <c r="BH839" s="59"/>
      <c r="BI839" s="59"/>
      <c r="BJ839" s="59"/>
      <c r="BK839" s="59"/>
      <c r="BL839" s="59"/>
      <c r="BM839" s="59"/>
      <c r="BN839" s="59"/>
      <c r="BO839" s="59"/>
      <c r="BP839" s="59"/>
      <c r="BQ839" s="59"/>
      <c r="BR839" s="59"/>
      <c r="BS839" s="59"/>
      <c r="BT839" s="59"/>
      <c r="BU839" s="59"/>
      <c r="BV839" s="59"/>
      <c r="BW839" s="59"/>
      <c r="BX839" s="59"/>
      <c r="BY839" s="59"/>
      <c r="BZ839" s="59"/>
      <c r="CA839" s="59"/>
      <c r="CB839" s="59"/>
      <c r="CC839" s="59"/>
      <c r="CD839" s="59"/>
      <c r="CE839" s="59"/>
      <c r="CF839" s="59"/>
      <c r="CG839" s="59"/>
      <c r="CH839" s="59"/>
      <c r="CI839" s="59"/>
      <c r="CJ839" s="59"/>
      <c r="CK839" s="59"/>
      <c r="CL839" s="59"/>
      <c r="CM839" s="59"/>
      <c r="CN839" s="59"/>
      <c r="CO839" s="59"/>
      <c r="CP839" s="59"/>
      <c r="CQ839" s="59"/>
      <c r="CR839" s="59"/>
      <c r="CS839" s="59"/>
      <c r="CT839" s="59"/>
      <c r="CU839" s="59"/>
      <c r="CV839" s="59"/>
      <c r="CW839" s="59"/>
      <c r="CX839" s="59"/>
      <c r="CY839" s="59"/>
      <c r="CZ839" s="59"/>
      <c r="DA839" s="59"/>
      <c r="DB839" s="59"/>
      <c r="DC839" s="59"/>
      <c r="DD839" s="59"/>
      <c r="DE839" s="59"/>
      <c r="DF839" s="59"/>
      <c r="DG839" s="59"/>
      <c r="DH839" s="59"/>
      <c r="DI839" s="59"/>
      <c r="DJ839" s="59"/>
      <c r="DK839" s="59"/>
      <c r="DL839" s="59"/>
      <c r="DM839" s="59"/>
      <c r="DN839" s="59"/>
      <c r="DO839" s="59"/>
      <c r="DP839" s="59"/>
      <c r="DQ839" s="59"/>
      <c r="DR839" s="59"/>
      <c r="DS839" s="59"/>
      <c r="DT839" s="59"/>
      <c r="DU839" s="59"/>
      <c r="DV839" s="59"/>
      <c r="DW839" s="59"/>
      <c r="DX839" s="59"/>
      <c r="DY839" s="59"/>
      <c r="DZ839" s="59"/>
      <c r="EA839" s="59"/>
      <c r="EB839" s="59"/>
      <c r="EC839" s="59"/>
      <c r="ED839" s="59"/>
      <c r="EE839" s="59"/>
      <c r="EF839" s="59"/>
      <c r="EG839" s="59"/>
      <c r="EH839" s="59"/>
      <c r="EI839" s="59"/>
      <c r="EJ839" s="59"/>
      <c r="EK839" s="59"/>
      <c r="EL839" s="59"/>
      <c r="EM839" s="59"/>
      <c r="EN839" s="59"/>
      <c r="EO839" s="59"/>
      <c r="EP839" s="59"/>
      <c r="EQ839" s="59"/>
      <c r="ER839" s="59"/>
      <c r="ES839" s="59"/>
      <c r="ET839" s="59"/>
      <c r="EU839" s="59"/>
      <c r="EV839" s="59"/>
      <c r="EW839" s="59"/>
      <c r="EX839" s="59"/>
      <c r="EY839" s="59"/>
      <c r="EZ839" s="59"/>
      <c r="FA839" s="59"/>
      <c r="FB839" s="59"/>
      <c r="FC839" s="59"/>
      <c r="FD839" s="59"/>
      <c r="FE839" s="59"/>
      <c r="FF839" s="59"/>
      <c r="FG839" s="59"/>
      <c r="FH839" s="59"/>
      <c r="FI839" s="59"/>
      <c r="FJ839" s="59"/>
      <c r="FK839" s="59"/>
      <c r="FL839" s="59"/>
      <c r="FM839" s="59"/>
      <c r="FN839" s="59"/>
      <c r="FO839" s="59"/>
      <c r="FP839" s="59"/>
      <c r="FQ839" s="59"/>
      <c r="FR839" s="59"/>
      <c r="FS839" s="59"/>
      <c r="FT839" s="59"/>
      <c r="FU839" s="59"/>
      <c r="FV839" s="59"/>
      <c r="FW839" s="59"/>
      <c r="FX839" s="59"/>
      <c r="FY839" s="59"/>
      <c r="FZ839" s="59"/>
      <c r="GA839" s="59"/>
      <c r="GB839" s="59"/>
      <c r="GC839" s="59"/>
      <c r="GD839" s="59"/>
      <c r="GE839" s="59"/>
      <c r="GF839" s="59"/>
      <c r="GG839" s="59"/>
      <c r="GH839" s="59"/>
      <c r="GI839" s="59"/>
      <c r="GJ839" s="59"/>
      <c r="GK839" s="59"/>
      <c r="GL839" s="59"/>
      <c r="GM839" s="59"/>
      <c r="GN839" s="59"/>
      <c r="GO839" s="59"/>
      <c r="GP839" s="59"/>
      <c r="GQ839" s="59"/>
      <c r="GR839" s="59"/>
      <c r="GS839" s="59"/>
      <c r="GT839" s="59"/>
      <c r="GU839" s="59"/>
      <c r="GV839" s="59"/>
      <c r="GW839" s="59"/>
      <c r="GX839" s="59"/>
      <c r="GY839" s="59"/>
      <c r="GZ839" s="59"/>
      <c r="HA839" s="59"/>
      <c r="HB839" s="59"/>
      <c r="HC839" s="59"/>
      <c r="HD839" s="59"/>
      <c r="HE839" s="59"/>
      <c r="HF839" s="59"/>
      <c r="HG839" s="59"/>
      <c r="HH839" s="59"/>
      <c r="HI839" s="59"/>
      <c r="HJ839" s="59"/>
      <c r="HK839" s="59"/>
      <c r="HL839" s="59"/>
      <c r="HM839" s="59"/>
      <c r="HN839" s="59"/>
      <c r="HO839" s="59"/>
      <c r="HP839" s="59"/>
      <c r="HQ839" s="59"/>
      <c r="HR839" s="59"/>
      <c r="HS839" s="59"/>
      <c r="HT839" s="59"/>
      <c r="HU839" s="59"/>
      <c r="HV839" s="59"/>
      <c r="HW839" s="59"/>
      <c r="HX839" s="59"/>
      <c r="HY839" s="59"/>
      <c r="HZ839" s="59"/>
      <c r="IA839" s="59"/>
      <c r="IB839" s="59"/>
      <c r="IC839" s="59"/>
      <c r="ID839" s="59"/>
      <c r="IE839" s="59"/>
      <c r="IF839" s="59"/>
      <c r="IG839" s="59"/>
      <c r="IH839" s="59"/>
      <c r="II839" s="59"/>
      <c r="IJ839" s="59"/>
      <c r="IK839" s="59"/>
      <c r="IL839" s="59"/>
      <c r="IM839" s="59"/>
    </row>
    <row r="840" spans="1:289" s="122" customFormat="1" ht="60">
      <c r="A840" s="55">
        <v>50</v>
      </c>
      <c r="B840" s="56" t="s">
        <v>4216</v>
      </c>
      <c r="C840" s="110">
        <v>250000</v>
      </c>
      <c r="D840" s="55" t="s">
        <v>118</v>
      </c>
      <c r="E840" s="55" t="s">
        <v>109</v>
      </c>
      <c r="F840" s="110"/>
      <c r="G840" s="55"/>
      <c r="H840" s="55"/>
      <c r="I840" s="55"/>
      <c r="J840" s="55"/>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c r="AO840" s="59"/>
      <c r="AP840" s="59"/>
      <c r="AQ840" s="59"/>
      <c r="AR840" s="59"/>
      <c r="AS840" s="59"/>
      <c r="AT840" s="59"/>
      <c r="AU840" s="59"/>
      <c r="AV840" s="59"/>
      <c r="AW840" s="59"/>
      <c r="AX840" s="59"/>
      <c r="AY840" s="59"/>
      <c r="AZ840" s="59"/>
      <c r="BA840" s="59"/>
      <c r="BB840" s="59"/>
      <c r="BC840" s="59"/>
      <c r="BD840" s="59"/>
      <c r="BE840" s="59"/>
      <c r="BF840" s="59"/>
      <c r="BG840" s="59"/>
      <c r="BH840" s="59"/>
      <c r="BI840" s="59"/>
      <c r="BJ840" s="59"/>
      <c r="BK840" s="59"/>
      <c r="BL840" s="59"/>
      <c r="BM840" s="59"/>
      <c r="BN840" s="59"/>
      <c r="BO840" s="59"/>
      <c r="BP840" s="59"/>
      <c r="BQ840" s="59"/>
      <c r="BR840" s="59"/>
      <c r="BS840" s="59"/>
      <c r="BT840" s="59"/>
      <c r="BU840" s="59"/>
      <c r="BV840" s="59"/>
      <c r="BW840" s="59"/>
      <c r="BX840" s="59"/>
      <c r="BY840" s="59"/>
      <c r="BZ840" s="59"/>
      <c r="CA840" s="59"/>
      <c r="CB840" s="59"/>
      <c r="CC840" s="59"/>
      <c r="CD840" s="59"/>
      <c r="CE840" s="59"/>
      <c r="CF840" s="59"/>
      <c r="CG840" s="59"/>
      <c r="CH840" s="59"/>
      <c r="CI840" s="59"/>
      <c r="CJ840" s="59"/>
      <c r="CK840" s="59"/>
      <c r="CL840" s="59"/>
      <c r="CM840" s="59"/>
      <c r="CN840" s="59"/>
      <c r="CO840" s="59"/>
      <c r="CP840" s="59"/>
      <c r="CQ840" s="59"/>
      <c r="CR840" s="59"/>
      <c r="CS840" s="59"/>
      <c r="CT840" s="59"/>
      <c r="CU840" s="59"/>
      <c r="CV840" s="59"/>
      <c r="CW840" s="59"/>
      <c r="CX840" s="59"/>
      <c r="CY840" s="59"/>
      <c r="CZ840" s="59"/>
      <c r="DA840" s="59"/>
      <c r="DB840" s="59"/>
      <c r="DC840" s="59"/>
      <c r="DD840" s="59"/>
      <c r="DE840" s="59"/>
      <c r="DF840" s="59"/>
      <c r="DG840" s="59"/>
      <c r="DH840" s="59"/>
      <c r="DI840" s="59"/>
      <c r="DJ840" s="59"/>
      <c r="DK840" s="59"/>
      <c r="DL840" s="59"/>
      <c r="DM840" s="59"/>
      <c r="DN840" s="59"/>
      <c r="DO840" s="59"/>
      <c r="DP840" s="59"/>
      <c r="DQ840" s="59"/>
      <c r="DR840" s="59"/>
      <c r="DS840" s="59"/>
      <c r="DT840" s="59"/>
      <c r="DU840" s="59"/>
      <c r="DV840" s="59"/>
      <c r="DW840" s="59"/>
      <c r="DX840" s="59"/>
      <c r="DY840" s="59"/>
      <c r="DZ840" s="59"/>
      <c r="EA840" s="59"/>
      <c r="EB840" s="59"/>
      <c r="EC840" s="59"/>
      <c r="ED840" s="59"/>
      <c r="EE840" s="59"/>
      <c r="EF840" s="59"/>
      <c r="EG840" s="59"/>
      <c r="EH840" s="59"/>
      <c r="EI840" s="59"/>
      <c r="EJ840" s="59"/>
      <c r="EK840" s="59"/>
      <c r="EL840" s="59"/>
      <c r="EM840" s="59"/>
      <c r="EN840" s="59"/>
      <c r="EO840" s="59"/>
      <c r="EP840" s="59"/>
      <c r="EQ840" s="59"/>
      <c r="ER840" s="59"/>
      <c r="ES840" s="59"/>
      <c r="ET840" s="59"/>
      <c r="EU840" s="59"/>
      <c r="EV840" s="59"/>
      <c r="EW840" s="59"/>
      <c r="EX840" s="59"/>
      <c r="EY840" s="59"/>
      <c r="EZ840" s="59"/>
      <c r="FA840" s="59"/>
      <c r="FB840" s="59"/>
      <c r="FC840" s="59"/>
      <c r="FD840" s="59"/>
      <c r="FE840" s="59"/>
      <c r="FF840" s="59"/>
      <c r="FG840" s="59"/>
      <c r="FH840" s="59"/>
      <c r="FI840" s="59"/>
      <c r="FJ840" s="59"/>
      <c r="FK840" s="59"/>
      <c r="FL840" s="59"/>
      <c r="FM840" s="59"/>
      <c r="FN840" s="59"/>
      <c r="FO840" s="59"/>
      <c r="FP840" s="59"/>
      <c r="FQ840" s="59"/>
      <c r="FR840" s="59"/>
      <c r="FS840" s="59"/>
      <c r="FT840" s="59"/>
      <c r="FU840" s="59"/>
      <c r="FV840" s="59"/>
      <c r="FW840" s="59"/>
      <c r="FX840" s="59"/>
      <c r="FY840" s="59"/>
      <c r="FZ840" s="59"/>
      <c r="GA840" s="59"/>
      <c r="GB840" s="59"/>
      <c r="GC840" s="59"/>
      <c r="GD840" s="59"/>
      <c r="GE840" s="59"/>
      <c r="GF840" s="59"/>
      <c r="GG840" s="59"/>
      <c r="GH840" s="59"/>
      <c r="GI840" s="59"/>
      <c r="GJ840" s="59"/>
      <c r="GK840" s="59"/>
      <c r="GL840" s="59"/>
      <c r="GM840" s="59"/>
      <c r="GN840" s="59"/>
      <c r="GO840" s="59"/>
      <c r="GP840" s="59"/>
      <c r="GQ840" s="59"/>
      <c r="GR840" s="59"/>
      <c r="GS840" s="59"/>
      <c r="GT840" s="59"/>
      <c r="GU840" s="59"/>
      <c r="GV840" s="59"/>
      <c r="GW840" s="59"/>
      <c r="GX840" s="59"/>
      <c r="GY840" s="59"/>
      <c r="GZ840" s="59"/>
      <c r="HA840" s="59"/>
      <c r="HB840" s="59"/>
      <c r="HC840" s="59"/>
      <c r="HD840" s="59"/>
      <c r="HE840" s="59"/>
      <c r="HF840" s="59"/>
      <c r="HG840" s="59"/>
      <c r="HH840" s="59"/>
      <c r="HI840" s="59"/>
      <c r="HJ840" s="59"/>
      <c r="HK840" s="59"/>
      <c r="HL840" s="59"/>
      <c r="HM840" s="59"/>
      <c r="HN840" s="59"/>
      <c r="HO840" s="59"/>
      <c r="HP840" s="59"/>
      <c r="HQ840" s="59"/>
      <c r="HR840" s="59"/>
      <c r="HS840" s="59"/>
      <c r="HT840" s="59"/>
      <c r="HU840" s="59"/>
      <c r="HV840" s="59"/>
      <c r="HW840" s="59"/>
      <c r="HX840" s="59"/>
      <c r="HY840" s="59"/>
      <c r="HZ840" s="59"/>
      <c r="IA840" s="59"/>
      <c r="IB840" s="59"/>
      <c r="IC840" s="59"/>
      <c r="ID840" s="59"/>
      <c r="IE840" s="59"/>
      <c r="IF840" s="59"/>
      <c r="IG840" s="59"/>
      <c r="IH840" s="59"/>
      <c r="II840" s="59"/>
      <c r="IJ840" s="59"/>
      <c r="IK840" s="59"/>
      <c r="IL840" s="59"/>
      <c r="IM840" s="59"/>
      <c r="IN840" s="59"/>
      <c r="IO840" s="59"/>
      <c r="IP840" s="59"/>
      <c r="IQ840" s="59"/>
      <c r="IR840" s="59"/>
      <c r="IS840" s="59"/>
      <c r="IT840" s="59"/>
      <c r="IU840" s="59"/>
      <c r="IV840" s="59"/>
      <c r="IW840" s="59"/>
      <c r="IX840" s="59"/>
      <c r="IY840" s="59"/>
      <c r="IZ840" s="59"/>
      <c r="JA840" s="59"/>
      <c r="JB840" s="59"/>
      <c r="JC840" s="59"/>
      <c r="JD840" s="59"/>
      <c r="JE840" s="59"/>
      <c r="JF840" s="59"/>
      <c r="JG840" s="59"/>
      <c r="JH840" s="59"/>
      <c r="JI840" s="59"/>
      <c r="JJ840" s="59"/>
      <c r="JK840" s="59"/>
      <c r="JL840" s="59"/>
      <c r="JM840" s="59"/>
      <c r="JN840" s="59"/>
      <c r="JO840" s="59"/>
      <c r="JP840" s="59"/>
      <c r="JQ840" s="59"/>
      <c r="JR840" s="59"/>
      <c r="JS840" s="59"/>
      <c r="JT840" s="59"/>
      <c r="JU840" s="59"/>
      <c r="JV840" s="59"/>
      <c r="JW840" s="59"/>
      <c r="JX840" s="59"/>
      <c r="JY840" s="59"/>
      <c r="JZ840" s="59"/>
      <c r="KA840" s="59"/>
      <c r="KB840" s="59"/>
      <c r="KC840" s="59"/>
    </row>
    <row r="841" spans="1:289" s="122" customFormat="1" ht="75">
      <c r="A841" s="55">
        <v>51</v>
      </c>
      <c r="B841" s="55" t="s">
        <v>4004</v>
      </c>
      <c r="C841" s="110">
        <v>240000</v>
      </c>
      <c r="D841" s="55" t="s">
        <v>118</v>
      </c>
      <c r="E841" s="55" t="s">
        <v>109</v>
      </c>
      <c r="F841" s="110">
        <v>36757.019999999997</v>
      </c>
      <c r="G841" s="55">
        <v>2018</v>
      </c>
      <c r="H841" s="55" t="s">
        <v>118</v>
      </c>
      <c r="I841" s="55" t="s">
        <v>109</v>
      </c>
      <c r="J841" s="55"/>
      <c r="K841" s="59"/>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0"/>
      <c r="AL841" s="120"/>
      <c r="AM841" s="120"/>
      <c r="AN841" s="120"/>
      <c r="AO841" s="120"/>
      <c r="AP841" s="120"/>
      <c r="AQ841" s="120"/>
      <c r="AR841" s="120"/>
      <c r="AS841" s="120"/>
      <c r="AT841" s="120"/>
      <c r="AU841" s="120"/>
      <c r="AV841" s="120"/>
      <c r="AW841" s="120"/>
      <c r="AX841" s="120"/>
      <c r="AY841" s="120"/>
      <c r="AZ841" s="120"/>
      <c r="BA841" s="120"/>
      <c r="BB841" s="120"/>
      <c r="BC841" s="120"/>
      <c r="BD841" s="120"/>
      <c r="BE841" s="120"/>
      <c r="BF841" s="120"/>
      <c r="BG841" s="120"/>
      <c r="BH841" s="120"/>
      <c r="BI841" s="120"/>
      <c r="BJ841" s="120"/>
      <c r="BK841" s="120"/>
      <c r="BL841" s="120"/>
      <c r="BM841" s="120"/>
      <c r="BN841" s="120"/>
      <c r="BO841" s="120"/>
      <c r="BP841" s="120"/>
      <c r="BQ841" s="120"/>
      <c r="BR841" s="120"/>
      <c r="BS841" s="120"/>
      <c r="BT841" s="120"/>
      <c r="BU841" s="120"/>
      <c r="BV841" s="120"/>
      <c r="BW841" s="120"/>
      <c r="BX841" s="120"/>
      <c r="BY841" s="120"/>
      <c r="BZ841" s="120"/>
      <c r="CA841" s="120"/>
      <c r="CB841" s="120"/>
      <c r="CC841" s="120"/>
      <c r="CD841" s="120"/>
      <c r="CE841" s="120"/>
      <c r="CF841" s="120"/>
      <c r="CG841" s="120"/>
      <c r="CH841" s="120"/>
      <c r="CI841" s="120"/>
      <c r="CJ841" s="120"/>
      <c r="CK841" s="120"/>
      <c r="CL841" s="120"/>
      <c r="CM841" s="120"/>
      <c r="CN841" s="120"/>
      <c r="CO841" s="120"/>
      <c r="CP841" s="120"/>
      <c r="CQ841" s="120"/>
      <c r="CR841" s="120"/>
      <c r="CS841" s="120"/>
      <c r="CT841" s="120"/>
      <c r="CU841" s="120"/>
      <c r="CV841" s="120"/>
      <c r="CW841" s="120"/>
      <c r="CX841" s="120"/>
      <c r="CY841" s="120"/>
      <c r="CZ841" s="120"/>
      <c r="DA841" s="120"/>
      <c r="DB841" s="120"/>
      <c r="DC841" s="120"/>
      <c r="DD841" s="120"/>
      <c r="DE841" s="120"/>
      <c r="DF841" s="120"/>
      <c r="DG841" s="120"/>
      <c r="DH841" s="120"/>
      <c r="DI841" s="120"/>
      <c r="DJ841" s="120"/>
      <c r="DK841" s="120"/>
      <c r="DL841" s="120"/>
      <c r="DM841" s="120"/>
      <c r="DN841" s="120"/>
      <c r="DO841" s="120"/>
      <c r="DP841" s="120"/>
      <c r="DQ841" s="120"/>
      <c r="DR841" s="120"/>
      <c r="DS841" s="120"/>
      <c r="DT841" s="120"/>
      <c r="DU841" s="120"/>
      <c r="DV841" s="120"/>
      <c r="DW841" s="120"/>
      <c r="DX841" s="120"/>
      <c r="DY841" s="120"/>
      <c r="DZ841" s="120"/>
      <c r="EA841" s="120"/>
      <c r="EB841" s="120"/>
      <c r="EC841" s="120"/>
      <c r="ED841" s="120"/>
      <c r="EE841" s="120"/>
      <c r="EF841" s="120"/>
      <c r="EG841" s="120"/>
      <c r="EH841" s="120"/>
      <c r="EI841" s="120"/>
      <c r="EJ841" s="120"/>
      <c r="EK841" s="120"/>
      <c r="EL841" s="120"/>
      <c r="EM841" s="120"/>
      <c r="EN841" s="120"/>
      <c r="EO841" s="120"/>
      <c r="EP841" s="120"/>
      <c r="EQ841" s="120"/>
      <c r="ER841" s="120"/>
      <c r="ES841" s="120"/>
      <c r="ET841" s="120"/>
      <c r="EU841" s="120"/>
      <c r="EV841" s="120"/>
      <c r="EW841" s="120"/>
      <c r="EX841" s="120"/>
      <c r="EY841" s="120"/>
      <c r="EZ841" s="120"/>
      <c r="FA841" s="120"/>
      <c r="FB841" s="120"/>
      <c r="FC841" s="120"/>
      <c r="FD841" s="120"/>
      <c r="FE841" s="120"/>
      <c r="FF841" s="120"/>
      <c r="FG841" s="120"/>
      <c r="FH841" s="120"/>
      <c r="FI841" s="120"/>
      <c r="FJ841" s="120"/>
      <c r="FK841" s="120"/>
      <c r="FL841" s="120"/>
      <c r="FM841" s="120"/>
      <c r="FN841" s="120"/>
      <c r="FO841" s="120"/>
      <c r="FP841" s="120"/>
      <c r="FQ841" s="120"/>
      <c r="FR841" s="120"/>
      <c r="FS841" s="120"/>
      <c r="FT841" s="120"/>
      <c r="FU841" s="120"/>
      <c r="FV841" s="120"/>
      <c r="FW841" s="120"/>
      <c r="FX841" s="120"/>
      <c r="FY841" s="120"/>
      <c r="FZ841" s="120"/>
      <c r="GA841" s="120"/>
      <c r="GB841" s="120"/>
      <c r="GC841" s="120"/>
      <c r="GD841" s="120"/>
      <c r="GE841" s="120"/>
      <c r="GF841" s="120"/>
      <c r="GG841" s="120"/>
      <c r="GH841" s="120"/>
      <c r="GI841" s="120"/>
      <c r="GJ841" s="120"/>
      <c r="GK841" s="120"/>
      <c r="GL841" s="120"/>
      <c r="GM841" s="120"/>
      <c r="GN841" s="120"/>
      <c r="GO841" s="120"/>
      <c r="GP841" s="120"/>
      <c r="GQ841" s="120"/>
      <c r="GR841" s="120"/>
      <c r="GS841" s="120"/>
      <c r="GT841" s="120"/>
      <c r="GU841" s="120"/>
      <c r="GV841" s="120"/>
      <c r="GW841" s="120"/>
      <c r="GX841" s="120"/>
      <c r="GY841" s="120"/>
      <c r="GZ841" s="120"/>
      <c r="HA841" s="120"/>
      <c r="HB841" s="120"/>
      <c r="HC841" s="120"/>
      <c r="HD841" s="120"/>
      <c r="HE841" s="120"/>
      <c r="HF841" s="120"/>
      <c r="HG841" s="120"/>
      <c r="HH841" s="120"/>
      <c r="HI841" s="120"/>
      <c r="HJ841" s="120"/>
      <c r="HK841" s="120"/>
      <c r="HL841" s="120"/>
      <c r="HM841" s="120"/>
      <c r="HN841" s="120"/>
      <c r="HO841" s="120"/>
      <c r="HP841" s="120"/>
      <c r="HQ841" s="120"/>
      <c r="HR841" s="120"/>
      <c r="HS841" s="120"/>
      <c r="HT841" s="120"/>
      <c r="HU841" s="120"/>
      <c r="HV841" s="120"/>
      <c r="HW841" s="120"/>
      <c r="HX841" s="120"/>
      <c r="HY841" s="120"/>
      <c r="HZ841" s="120"/>
      <c r="IA841" s="120"/>
      <c r="IB841" s="120"/>
      <c r="IC841" s="120"/>
      <c r="ID841" s="120"/>
      <c r="IE841" s="120"/>
      <c r="IF841" s="120"/>
      <c r="IG841" s="120"/>
      <c r="IH841" s="120"/>
      <c r="II841" s="120"/>
      <c r="IJ841" s="120"/>
      <c r="IK841" s="120"/>
      <c r="IL841" s="120"/>
      <c r="IM841" s="120"/>
      <c r="IN841" s="59"/>
      <c r="IO841" s="59"/>
      <c r="IP841" s="59"/>
      <c r="IQ841" s="59"/>
      <c r="IR841" s="59"/>
      <c r="IS841" s="59"/>
      <c r="IT841" s="59"/>
      <c r="IU841" s="59"/>
      <c r="IV841" s="59"/>
      <c r="IW841" s="59"/>
      <c r="IX841" s="59"/>
      <c r="IY841" s="59"/>
      <c r="IZ841" s="59"/>
      <c r="JA841" s="59"/>
      <c r="JB841" s="59"/>
      <c r="JC841" s="59"/>
      <c r="JD841" s="59"/>
      <c r="JE841" s="59"/>
      <c r="JF841" s="59"/>
      <c r="JG841" s="59"/>
      <c r="JH841" s="59"/>
      <c r="JI841" s="59"/>
      <c r="JJ841" s="59"/>
      <c r="JK841" s="59"/>
      <c r="JL841" s="59"/>
      <c r="JM841" s="59"/>
      <c r="JN841" s="59"/>
      <c r="JO841" s="59"/>
      <c r="JP841" s="59"/>
      <c r="JQ841" s="59"/>
      <c r="JR841" s="59"/>
      <c r="JS841" s="59"/>
      <c r="JT841" s="59"/>
      <c r="JU841" s="59"/>
      <c r="JV841" s="59"/>
      <c r="JW841" s="59"/>
      <c r="JX841" s="59"/>
      <c r="JY841" s="59"/>
      <c r="JZ841" s="59"/>
      <c r="KA841" s="59"/>
      <c r="KB841" s="59"/>
      <c r="KC841" s="59"/>
    </row>
    <row r="842" spans="1:289" s="59" customFormat="1" ht="60">
      <c r="A842" s="55">
        <v>52</v>
      </c>
      <c r="B842" s="123" t="s">
        <v>3990</v>
      </c>
      <c r="C842" s="135">
        <v>200000</v>
      </c>
      <c r="D842" s="55" t="s">
        <v>118</v>
      </c>
      <c r="E842" s="55" t="s">
        <v>109</v>
      </c>
      <c r="F842" s="110"/>
      <c r="G842" s="55"/>
      <c r="H842" s="55"/>
      <c r="I842" s="55"/>
      <c r="J842" s="55"/>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0"/>
      <c r="AL842" s="120"/>
      <c r="AM842" s="120"/>
      <c r="AN842" s="120"/>
      <c r="AO842" s="120"/>
      <c r="AP842" s="120"/>
      <c r="AQ842" s="120"/>
      <c r="AR842" s="120"/>
      <c r="AS842" s="120"/>
      <c r="AT842" s="120"/>
      <c r="AU842" s="120"/>
      <c r="AV842" s="120"/>
      <c r="AW842" s="120"/>
      <c r="AX842" s="120"/>
      <c r="AY842" s="120"/>
      <c r="AZ842" s="120"/>
      <c r="BA842" s="120"/>
      <c r="BB842" s="120"/>
      <c r="BC842" s="120"/>
      <c r="BD842" s="120"/>
      <c r="BE842" s="120"/>
      <c r="BF842" s="120"/>
      <c r="BG842" s="120"/>
      <c r="BH842" s="120"/>
      <c r="BI842" s="120"/>
      <c r="BJ842" s="120"/>
      <c r="BK842" s="120"/>
      <c r="BL842" s="120"/>
      <c r="BM842" s="120"/>
      <c r="BN842" s="120"/>
      <c r="BO842" s="120"/>
      <c r="BP842" s="120"/>
      <c r="BQ842" s="120"/>
      <c r="BR842" s="120"/>
      <c r="BS842" s="120"/>
      <c r="BT842" s="120"/>
      <c r="BU842" s="120"/>
      <c r="BV842" s="120"/>
      <c r="BW842" s="120"/>
      <c r="BX842" s="120"/>
      <c r="BY842" s="120"/>
      <c r="BZ842" s="120"/>
      <c r="CA842" s="120"/>
      <c r="CB842" s="120"/>
      <c r="CC842" s="120"/>
      <c r="CD842" s="120"/>
      <c r="CE842" s="120"/>
      <c r="CF842" s="120"/>
      <c r="CG842" s="120"/>
      <c r="CH842" s="120"/>
      <c r="CI842" s="120"/>
      <c r="CJ842" s="120"/>
      <c r="CK842" s="120"/>
      <c r="CL842" s="120"/>
      <c r="CM842" s="120"/>
      <c r="CN842" s="120"/>
      <c r="CO842" s="120"/>
      <c r="CP842" s="120"/>
      <c r="CQ842" s="120"/>
      <c r="CR842" s="120"/>
      <c r="CS842" s="120"/>
      <c r="CT842" s="120"/>
      <c r="CU842" s="120"/>
      <c r="CV842" s="120"/>
      <c r="CW842" s="120"/>
      <c r="CX842" s="120"/>
      <c r="CY842" s="120"/>
      <c r="CZ842" s="120"/>
      <c r="DA842" s="120"/>
      <c r="DB842" s="120"/>
      <c r="DC842" s="120"/>
      <c r="DD842" s="120"/>
      <c r="DE842" s="120"/>
      <c r="DF842" s="120"/>
      <c r="DG842" s="120"/>
      <c r="DH842" s="120"/>
      <c r="DI842" s="120"/>
      <c r="DJ842" s="120"/>
      <c r="DK842" s="120"/>
      <c r="DL842" s="120"/>
      <c r="DM842" s="120"/>
      <c r="DN842" s="120"/>
      <c r="DO842" s="120"/>
      <c r="DP842" s="120"/>
      <c r="DQ842" s="120"/>
      <c r="DR842" s="120"/>
      <c r="DS842" s="120"/>
      <c r="DT842" s="120"/>
      <c r="DU842" s="120"/>
      <c r="DV842" s="120"/>
      <c r="DW842" s="120"/>
      <c r="DX842" s="120"/>
      <c r="DY842" s="120"/>
      <c r="DZ842" s="120"/>
      <c r="EA842" s="120"/>
      <c r="EB842" s="120"/>
      <c r="EC842" s="120"/>
      <c r="ED842" s="120"/>
      <c r="EE842" s="120"/>
      <c r="EF842" s="120"/>
      <c r="EG842" s="120"/>
      <c r="EH842" s="120"/>
      <c r="EI842" s="120"/>
      <c r="EJ842" s="120"/>
      <c r="EK842" s="120"/>
      <c r="EL842" s="120"/>
      <c r="EM842" s="120"/>
      <c r="EN842" s="120"/>
      <c r="EO842" s="120"/>
      <c r="EP842" s="120"/>
      <c r="EQ842" s="120"/>
      <c r="ER842" s="120"/>
      <c r="ES842" s="120"/>
      <c r="ET842" s="120"/>
      <c r="EU842" s="120"/>
      <c r="EV842" s="120"/>
      <c r="EW842" s="120"/>
      <c r="EX842" s="120"/>
      <c r="EY842" s="120"/>
      <c r="EZ842" s="120"/>
      <c r="FA842" s="120"/>
      <c r="FB842" s="120"/>
      <c r="FC842" s="120"/>
      <c r="FD842" s="120"/>
      <c r="FE842" s="120"/>
      <c r="FF842" s="120"/>
      <c r="FG842" s="120"/>
      <c r="FH842" s="120"/>
      <c r="FI842" s="120"/>
      <c r="FJ842" s="120"/>
      <c r="FK842" s="120"/>
      <c r="FL842" s="120"/>
      <c r="FM842" s="120"/>
      <c r="FN842" s="120"/>
      <c r="FO842" s="120"/>
      <c r="FP842" s="120"/>
      <c r="FQ842" s="120"/>
      <c r="FR842" s="120"/>
      <c r="FS842" s="120"/>
      <c r="FT842" s="120"/>
      <c r="FU842" s="120"/>
      <c r="FV842" s="120"/>
      <c r="FW842" s="120"/>
      <c r="FX842" s="120"/>
      <c r="FY842" s="120"/>
      <c r="FZ842" s="120"/>
      <c r="GA842" s="120"/>
      <c r="GB842" s="120"/>
      <c r="GC842" s="120"/>
      <c r="GD842" s="120"/>
      <c r="GE842" s="120"/>
      <c r="GF842" s="120"/>
      <c r="GG842" s="120"/>
      <c r="GH842" s="120"/>
      <c r="GI842" s="120"/>
      <c r="GJ842" s="120"/>
      <c r="GK842" s="120"/>
      <c r="GL842" s="120"/>
      <c r="GM842" s="120"/>
      <c r="GN842" s="120"/>
      <c r="GO842" s="120"/>
      <c r="GP842" s="120"/>
      <c r="GQ842" s="120"/>
      <c r="GR842" s="120"/>
      <c r="GS842" s="120"/>
      <c r="GT842" s="120"/>
      <c r="GU842" s="120"/>
      <c r="GV842" s="120"/>
      <c r="GW842" s="120"/>
      <c r="GX842" s="120"/>
      <c r="GY842" s="120"/>
      <c r="GZ842" s="120"/>
      <c r="HA842" s="120"/>
      <c r="HB842" s="120"/>
      <c r="HC842" s="120"/>
      <c r="HD842" s="120"/>
      <c r="HE842" s="120"/>
      <c r="HF842" s="120"/>
      <c r="HG842" s="120"/>
      <c r="HH842" s="120"/>
      <c r="HI842" s="120"/>
      <c r="HJ842" s="120"/>
      <c r="HK842" s="120"/>
      <c r="HL842" s="120"/>
      <c r="HM842" s="120"/>
      <c r="HN842" s="120"/>
      <c r="HO842" s="120"/>
      <c r="HP842" s="120"/>
      <c r="HQ842" s="120"/>
      <c r="HR842" s="120"/>
      <c r="HS842" s="120"/>
      <c r="HT842" s="120"/>
      <c r="HU842" s="120"/>
      <c r="HV842" s="120"/>
      <c r="HW842" s="120"/>
      <c r="HX842" s="120"/>
      <c r="HY842" s="120"/>
      <c r="HZ842" s="120"/>
      <c r="IA842" s="120"/>
      <c r="IB842" s="120"/>
      <c r="IC842" s="120"/>
      <c r="ID842" s="120"/>
      <c r="IE842" s="120"/>
      <c r="IF842" s="120"/>
      <c r="IG842" s="120"/>
      <c r="IH842" s="120"/>
      <c r="II842" s="120"/>
      <c r="IJ842" s="120"/>
      <c r="IK842" s="120"/>
      <c r="IL842" s="120"/>
      <c r="IM842" s="120"/>
    </row>
    <row r="843" spans="1:289" s="59" customFormat="1" ht="60">
      <c r="A843" s="55">
        <v>53</v>
      </c>
      <c r="B843" s="55" t="s">
        <v>4127</v>
      </c>
      <c r="C843" s="110">
        <v>200000</v>
      </c>
      <c r="D843" s="55" t="s">
        <v>116</v>
      </c>
      <c r="E843" s="55" t="s">
        <v>107</v>
      </c>
      <c r="F843" s="110"/>
      <c r="G843" s="55"/>
      <c r="H843" s="55"/>
      <c r="I843" s="55"/>
      <c r="J843" s="55"/>
      <c r="K843" s="120"/>
    </row>
    <row r="844" spans="1:289" s="59" customFormat="1" ht="60">
      <c r="A844" s="55">
        <v>54</v>
      </c>
      <c r="B844" s="55" t="s">
        <v>4128</v>
      </c>
      <c r="C844" s="110">
        <v>200000</v>
      </c>
      <c r="D844" s="55" t="s">
        <v>119</v>
      </c>
      <c r="E844" s="55" t="s">
        <v>110</v>
      </c>
      <c r="F844" s="110"/>
      <c r="G844" s="55"/>
      <c r="H844" s="55"/>
      <c r="I844" s="55"/>
      <c r="J844" s="55"/>
      <c r="K844" s="120"/>
    </row>
    <row r="845" spans="1:289" s="59" customFormat="1" ht="60">
      <c r="A845" s="55">
        <v>55</v>
      </c>
      <c r="B845" s="56" t="s">
        <v>4188</v>
      </c>
      <c r="C845" s="136">
        <v>200000</v>
      </c>
      <c r="D845" s="55" t="s">
        <v>118</v>
      </c>
      <c r="E845" s="55" t="s">
        <v>109</v>
      </c>
      <c r="F845" s="110"/>
      <c r="G845" s="55"/>
      <c r="H845" s="55"/>
      <c r="I845" s="55"/>
      <c r="J845" s="55"/>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4"/>
      <c r="AL845" s="124"/>
      <c r="AM845" s="124"/>
      <c r="AN845" s="124"/>
      <c r="AO845" s="124"/>
      <c r="AP845" s="124"/>
      <c r="AQ845" s="124"/>
      <c r="AR845" s="124"/>
      <c r="AS845" s="124"/>
      <c r="AT845" s="124"/>
      <c r="AU845" s="124"/>
      <c r="AV845" s="124"/>
      <c r="AW845" s="124"/>
      <c r="AX845" s="124"/>
      <c r="AY845" s="124"/>
      <c r="AZ845" s="124"/>
      <c r="BA845" s="124"/>
      <c r="BB845" s="124"/>
      <c r="BC845" s="124"/>
      <c r="BD845" s="124"/>
      <c r="BE845" s="124"/>
      <c r="BF845" s="124"/>
      <c r="BG845" s="124"/>
      <c r="BH845" s="124"/>
      <c r="BI845" s="124"/>
      <c r="BJ845" s="124"/>
      <c r="BK845" s="124"/>
      <c r="BL845" s="124"/>
      <c r="BM845" s="124"/>
      <c r="BN845" s="124"/>
      <c r="BO845" s="124"/>
      <c r="BP845" s="124"/>
      <c r="BQ845" s="124"/>
      <c r="BR845" s="124"/>
      <c r="BS845" s="124"/>
      <c r="BT845" s="124"/>
      <c r="BU845" s="124"/>
      <c r="BV845" s="124"/>
      <c r="BW845" s="124"/>
      <c r="BX845" s="124"/>
      <c r="BY845" s="124"/>
      <c r="BZ845" s="124"/>
      <c r="CA845" s="124"/>
      <c r="CB845" s="124"/>
      <c r="CC845" s="124"/>
      <c r="CD845" s="124"/>
      <c r="CE845" s="124"/>
      <c r="CF845" s="124"/>
      <c r="CG845" s="124"/>
      <c r="CH845" s="124"/>
      <c r="CI845" s="124"/>
      <c r="CJ845" s="124"/>
      <c r="CK845" s="124"/>
      <c r="CL845" s="124"/>
      <c r="CM845" s="124"/>
      <c r="CN845" s="124"/>
      <c r="CO845" s="124"/>
      <c r="CP845" s="124"/>
      <c r="CQ845" s="124"/>
      <c r="CR845" s="124"/>
      <c r="CS845" s="124"/>
      <c r="CT845" s="124"/>
      <c r="CU845" s="124"/>
      <c r="CV845" s="124"/>
      <c r="CW845" s="124"/>
      <c r="CX845" s="124"/>
      <c r="CY845" s="124"/>
      <c r="CZ845" s="124"/>
      <c r="DA845" s="124"/>
      <c r="DB845" s="124"/>
      <c r="DC845" s="124"/>
      <c r="DD845" s="124"/>
      <c r="DE845" s="124"/>
      <c r="DF845" s="124"/>
      <c r="DG845" s="124"/>
      <c r="DH845" s="124"/>
      <c r="DI845" s="124"/>
      <c r="DJ845" s="124"/>
      <c r="DK845" s="124"/>
      <c r="DL845" s="124"/>
      <c r="DM845" s="124"/>
      <c r="DN845" s="124"/>
      <c r="DO845" s="124"/>
      <c r="DP845" s="124"/>
      <c r="DQ845" s="124"/>
      <c r="DR845" s="124"/>
      <c r="DS845" s="124"/>
      <c r="DT845" s="124"/>
      <c r="DU845" s="124"/>
      <c r="DV845" s="124"/>
      <c r="DW845" s="124"/>
      <c r="DX845" s="124"/>
      <c r="DY845" s="124"/>
      <c r="DZ845" s="124"/>
      <c r="EA845" s="124"/>
      <c r="EB845" s="124"/>
      <c r="EC845" s="124"/>
      <c r="ED845" s="124"/>
      <c r="EE845" s="124"/>
      <c r="EF845" s="124"/>
      <c r="EG845" s="124"/>
      <c r="EH845" s="124"/>
      <c r="EI845" s="124"/>
      <c r="EJ845" s="124"/>
      <c r="EK845" s="124"/>
      <c r="EL845" s="124"/>
      <c r="EM845" s="124"/>
      <c r="EN845" s="124"/>
      <c r="EO845" s="124"/>
      <c r="EP845" s="124"/>
      <c r="EQ845" s="124"/>
      <c r="ER845" s="124"/>
      <c r="ES845" s="124"/>
      <c r="ET845" s="124"/>
      <c r="EU845" s="124"/>
      <c r="EV845" s="124"/>
      <c r="EW845" s="124"/>
      <c r="EX845" s="124"/>
      <c r="EY845" s="124"/>
      <c r="EZ845" s="124"/>
      <c r="FA845" s="124"/>
      <c r="FB845" s="124"/>
      <c r="FC845" s="124"/>
      <c r="FD845" s="124"/>
      <c r="FE845" s="124"/>
      <c r="FF845" s="124"/>
      <c r="FG845" s="124"/>
      <c r="FH845" s="124"/>
      <c r="FI845" s="124"/>
      <c r="FJ845" s="124"/>
      <c r="FK845" s="124"/>
      <c r="FL845" s="124"/>
      <c r="FM845" s="124"/>
      <c r="FN845" s="124"/>
      <c r="FO845" s="124"/>
      <c r="FP845" s="124"/>
      <c r="FQ845" s="124"/>
      <c r="FR845" s="124"/>
      <c r="FS845" s="124"/>
      <c r="FT845" s="124"/>
      <c r="FU845" s="124"/>
      <c r="FV845" s="124"/>
      <c r="FW845" s="124"/>
      <c r="FX845" s="124"/>
      <c r="FY845" s="124"/>
      <c r="FZ845" s="124"/>
      <c r="GA845" s="124"/>
      <c r="GB845" s="124"/>
      <c r="GC845" s="124"/>
      <c r="GD845" s="124"/>
      <c r="GE845" s="124"/>
      <c r="GF845" s="124"/>
      <c r="GG845" s="124"/>
      <c r="GH845" s="124"/>
      <c r="GI845" s="124"/>
      <c r="GJ845" s="124"/>
      <c r="GK845" s="124"/>
      <c r="GL845" s="124"/>
      <c r="GM845" s="124"/>
      <c r="GN845" s="124"/>
      <c r="GO845" s="124"/>
      <c r="GP845" s="124"/>
      <c r="GQ845" s="124"/>
      <c r="GR845" s="124"/>
      <c r="GS845" s="124"/>
      <c r="GT845" s="124"/>
      <c r="GU845" s="124"/>
      <c r="GV845" s="124"/>
      <c r="GW845" s="124"/>
      <c r="GX845" s="124"/>
      <c r="GY845" s="124"/>
      <c r="GZ845" s="124"/>
      <c r="HA845" s="124"/>
      <c r="HB845" s="124"/>
      <c r="HC845" s="124"/>
      <c r="HD845" s="124"/>
      <c r="HE845" s="124"/>
      <c r="HF845" s="124"/>
      <c r="HG845" s="124"/>
      <c r="HH845" s="124"/>
      <c r="HI845" s="124"/>
      <c r="HJ845" s="124"/>
      <c r="HK845" s="124"/>
      <c r="HL845" s="124"/>
      <c r="HM845" s="124"/>
      <c r="HN845" s="124"/>
      <c r="HO845" s="124"/>
      <c r="HP845" s="124"/>
      <c r="HQ845" s="124"/>
      <c r="HR845" s="124"/>
      <c r="HS845" s="124"/>
      <c r="HT845" s="124"/>
      <c r="HU845" s="124"/>
      <c r="HV845" s="124"/>
      <c r="HW845" s="124"/>
      <c r="HX845" s="124"/>
      <c r="HY845" s="124"/>
      <c r="HZ845" s="124"/>
      <c r="IA845" s="124"/>
      <c r="IB845" s="124"/>
      <c r="IC845" s="124"/>
      <c r="ID845" s="124"/>
      <c r="IE845" s="124"/>
      <c r="IF845" s="124"/>
      <c r="IG845" s="124"/>
      <c r="IH845" s="124"/>
      <c r="II845" s="124"/>
      <c r="IJ845" s="124"/>
      <c r="IK845" s="124"/>
      <c r="IL845" s="124"/>
      <c r="IM845" s="124"/>
    </row>
    <row r="846" spans="1:289" s="59" customFormat="1" ht="75">
      <c r="A846" s="55">
        <v>56</v>
      </c>
      <c r="B846" s="55" t="s">
        <v>4204</v>
      </c>
      <c r="C846" s="110">
        <v>200000</v>
      </c>
      <c r="D846" s="55" t="s">
        <v>119</v>
      </c>
      <c r="E846" s="55" t="s">
        <v>110</v>
      </c>
      <c r="F846" s="110"/>
      <c r="G846" s="55"/>
      <c r="H846" s="55"/>
      <c r="I846" s="55"/>
      <c r="J846" s="55"/>
    </row>
    <row r="847" spans="1:289" s="59" customFormat="1" ht="60">
      <c r="A847" s="55">
        <v>57</v>
      </c>
      <c r="B847" s="55" t="s">
        <v>4253</v>
      </c>
      <c r="C847" s="110">
        <v>200000</v>
      </c>
      <c r="D847" s="55" t="s">
        <v>118</v>
      </c>
      <c r="E847" s="55" t="s">
        <v>109</v>
      </c>
      <c r="F847" s="110"/>
      <c r="G847" s="55"/>
      <c r="H847" s="55"/>
      <c r="I847" s="55"/>
      <c r="J847" s="55"/>
      <c r="K847" s="124"/>
    </row>
    <row r="848" spans="1:289" s="59" customFormat="1" ht="45">
      <c r="A848" s="55">
        <v>58</v>
      </c>
      <c r="B848" s="56" t="s">
        <v>4186</v>
      </c>
      <c r="C848" s="136">
        <v>180000</v>
      </c>
      <c r="D848" s="55" t="s">
        <v>118</v>
      </c>
      <c r="E848" s="55" t="s">
        <v>109</v>
      </c>
      <c r="F848" s="110"/>
      <c r="G848" s="55"/>
      <c r="H848" s="55"/>
      <c r="I848" s="55"/>
      <c r="J848" s="55"/>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0"/>
      <c r="AL848" s="120"/>
      <c r="AM848" s="120"/>
      <c r="AN848" s="120"/>
      <c r="AO848" s="120"/>
      <c r="AP848" s="120"/>
      <c r="AQ848" s="120"/>
      <c r="AR848" s="120"/>
      <c r="AS848" s="120"/>
      <c r="AT848" s="120"/>
      <c r="AU848" s="120"/>
      <c r="AV848" s="120"/>
      <c r="AW848" s="120"/>
      <c r="AX848" s="120"/>
      <c r="AY848" s="120"/>
      <c r="AZ848" s="120"/>
      <c r="BA848" s="120"/>
      <c r="BB848" s="120"/>
      <c r="BC848" s="120"/>
      <c r="BD848" s="120"/>
      <c r="BE848" s="120"/>
      <c r="BF848" s="120"/>
      <c r="BG848" s="120"/>
      <c r="BH848" s="120"/>
      <c r="BI848" s="120"/>
      <c r="BJ848" s="120"/>
      <c r="BK848" s="120"/>
      <c r="BL848" s="120"/>
      <c r="BM848" s="120"/>
      <c r="BN848" s="120"/>
      <c r="BO848" s="120"/>
      <c r="BP848" s="120"/>
      <c r="BQ848" s="120"/>
      <c r="BR848" s="120"/>
      <c r="BS848" s="120"/>
      <c r="BT848" s="120"/>
      <c r="BU848" s="120"/>
      <c r="BV848" s="120"/>
      <c r="BW848" s="120"/>
      <c r="BX848" s="120"/>
      <c r="BY848" s="120"/>
      <c r="BZ848" s="120"/>
      <c r="CA848" s="120"/>
      <c r="CB848" s="120"/>
      <c r="CC848" s="120"/>
      <c r="CD848" s="120"/>
      <c r="CE848" s="120"/>
      <c r="CF848" s="120"/>
      <c r="CG848" s="120"/>
      <c r="CH848" s="120"/>
      <c r="CI848" s="120"/>
      <c r="CJ848" s="120"/>
      <c r="CK848" s="120"/>
      <c r="CL848" s="120"/>
      <c r="CM848" s="120"/>
      <c r="CN848" s="120"/>
      <c r="CO848" s="120"/>
      <c r="CP848" s="120"/>
      <c r="CQ848" s="120"/>
      <c r="CR848" s="120"/>
      <c r="CS848" s="120"/>
      <c r="CT848" s="120"/>
      <c r="CU848" s="120"/>
      <c r="CV848" s="120"/>
      <c r="CW848" s="120"/>
      <c r="CX848" s="120"/>
      <c r="CY848" s="120"/>
      <c r="CZ848" s="120"/>
      <c r="DA848" s="120"/>
      <c r="DB848" s="120"/>
      <c r="DC848" s="120"/>
      <c r="DD848" s="120"/>
      <c r="DE848" s="120"/>
      <c r="DF848" s="120"/>
      <c r="DG848" s="120"/>
      <c r="DH848" s="120"/>
      <c r="DI848" s="120"/>
      <c r="DJ848" s="120"/>
      <c r="DK848" s="120"/>
      <c r="DL848" s="120"/>
      <c r="DM848" s="120"/>
      <c r="DN848" s="120"/>
      <c r="DO848" s="120"/>
      <c r="DP848" s="120"/>
      <c r="DQ848" s="120"/>
      <c r="DR848" s="120"/>
      <c r="DS848" s="120"/>
      <c r="DT848" s="120"/>
      <c r="DU848" s="120"/>
      <c r="DV848" s="120"/>
      <c r="DW848" s="120"/>
      <c r="DX848" s="120"/>
      <c r="DY848" s="120"/>
      <c r="DZ848" s="120"/>
      <c r="EA848" s="120"/>
      <c r="EB848" s="120"/>
      <c r="EC848" s="120"/>
      <c r="ED848" s="120"/>
      <c r="EE848" s="120"/>
      <c r="EF848" s="120"/>
      <c r="EG848" s="120"/>
      <c r="EH848" s="120"/>
      <c r="EI848" s="120"/>
      <c r="EJ848" s="120"/>
      <c r="EK848" s="120"/>
      <c r="EL848" s="120"/>
      <c r="EM848" s="120"/>
      <c r="EN848" s="120"/>
      <c r="EO848" s="120"/>
      <c r="EP848" s="120"/>
      <c r="EQ848" s="120"/>
      <c r="ER848" s="120"/>
      <c r="ES848" s="120"/>
      <c r="ET848" s="120"/>
      <c r="EU848" s="120"/>
      <c r="EV848" s="120"/>
      <c r="EW848" s="120"/>
      <c r="EX848" s="120"/>
      <c r="EY848" s="120"/>
      <c r="EZ848" s="120"/>
      <c r="FA848" s="120"/>
      <c r="FB848" s="120"/>
      <c r="FC848" s="120"/>
      <c r="FD848" s="120"/>
      <c r="FE848" s="120"/>
      <c r="FF848" s="120"/>
      <c r="FG848" s="120"/>
      <c r="FH848" s="120"/>
      <c r="FI848" s="120"/>
      <c r="FJ848" s="120"/>
      <c r="FK848" s="120"/>
      <c r="FL848" s="120"/>
      <c r="FM848" s="120"/>
      <c r="FN848" s="120"/>
      <c r="FO848" s="120"/>
      <c r="FP848" s="120"/>
      <c r="FQ848" s="120"/>
      <c r="FR848" s="120"/>
      <c r="FS848" s="120"/>
      <c r="FT848" s="120"/>
      <c r="FU848" s="120"/>
      <c r="FV848" s="120"/>
      <c r="FW848" s="120"/>
      <c r="FX848" s="120"/>
      <c r="FY848" s="120"/>
      <c r="FZ848" s="120"/>
      <c r="GA848" s="120"/>
      <c r="GB848" s="120"/>
      <c r="GC848" s="120"/>
      <c r="GD848" s="120"/>
      <c r="GE848" s="120"/>
      <c r="GF848" s="120"/>
      <c r="GG848" s="120"/>
      <c r="GH848" s="120"/>
      <c r="GI848" s="120"/>
      <c r="GJ848" s="120"/>
      <c r="GK848" s="120"/>
      <c r="GL848" s="120"/>
      <c r="GM848" s="120"/>
      <c r="GN848" s="120"/>
      <c r="GO848" s="120"/>
      <c r="GP848" s="120"/>
      <c r="GQ848" s="120"/>
      <c r="GR848" s="120"/>
      <c r="GS848" s="120"/>
      <c r="GT848" s="120"/>
      <c r="GU848" s="120"/>
      <c r="GV848" s="120"/>
      <c r="GW848" s="120"/>
      <c r="GX848" s="120"/>
      <c r="GY848" s="120"/>
      <c r="GZ848" s="120"/>
      <c r="HA848" s="120"/>
      <c r="HB848" s="120"/>
      <c r="HC848" s="120"/>
      <c r="HD848" s="120"/>
      <c r="HE848" s="120"/>
      <c r="HF848" s="120"/>
      <c r="HG848" s="120"/>
      <c r="HH848" s="120"/>
      <c r="HI848" s="120"/>
      <c r="HJ848" s="120"/>
      <c r="HK848" s="120"/>
      <c r="HL848" s="120"/>
      <c r="HM848" s="120"/>
      <c r="HN848" s="120"/>
      <c r="HO848" s="120"/>
      <c r="HP848" s="120"/>
      <c r="HQ848" s="120"/>
      <c r="HR848" s="120"/>
      <c r="HS848" s="120"/>
      <c r="HT848" s="120"/>
      <c r="HU848" s="120"/>
      <c r="HV848" s="120"/>
      <c r="HW848" s="120"/>
      <c r="HX848" s="120"/>
      <c r="HY848" s="120"/>
      <c r="HZ848" s="120"/>
      <c r="IA848" s="120"/>
      <c r="IB848" s="120"/>
      <c r="IC848" s="120"/>
      <c r="ID848" s="120"/>
      <c r="IE848" s="120"/>
      <c r="IF848" s="120"/>
      <c r="IG848" s="120"/>
      <c r="IH848" s="120"/>
      <c r="II848" s="120"/>
      <c r="IJ848" s="120"/>
      <c r="IK848" s="120"/>
      <c r="IL848" s="120"/>
      <c r="IM848" s="120"/>
    </row>
    <row r="849" spans="1:247" s="59" customFormat="1" ht="105">
      <c r="A849" s="55">
        <v>59</v>
      </c>
      <c r="B849" s="56" t="s">
        <v>4359</v>
      </c>
      <c r="C849" s="110">
        <v>160000</v>
      </c>
      <c r="D849" s="55" t="s">
        <v>118</v>
      </c>
      <c r="E849" s="55" t="s">
        <v>109</v>
      </c>
      <c r="F849" s="110"/>
      <c r="G849" s="55"/>
      <c r="H849" s="55"/>
      <c r="I849" s="55"/>
      <c r="J849" s="55"/>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0"/>
      <c r="AL849" s="120"/>
      <c r="AM849" s="120"/>
      <c r="AN849" s="120"/>
      <c r="AO849" s="120"/>
      <c r="AP849" s="120"/>
      <c r="AQ849" s="120"/>
      <c r="AR849" s="120"/>
      <c r="AS849" s="120"/>
      <c r="AT849" s="120"/>
      <c r="AU849" s="120"/>
      <c r="AV849" s="120"/>
      <c r="AW849" s="120"/>
      <c r="AX849" s="120"/>
      <c r="AY849" s="120"/>
      <c r="AZ849" s="120"/>
      <c r="BA849" s="120"/>
      <c r="BB849" s="120"/>
      <c r="BC849" s="120"/>
      <c r="BD849" s="120"/>
      <c r="BE849" s="120"/>
      <c r="BF849" s="120"/>
      <c r="BG849" s="120"/>
      <c r="BH849" s="120"/>
      <c r="BI849" s="120"/>
      <c r="BJ849" s="120"/>
      <c r="BK849" s="120"/>
      <c r="BL849" s="120"/>
      <c r="BM849" s="120"/>
      <c r="BN849" s="120"/>
      <c r="BO849" s="120"/>
      <c r="BP849" s="120"/>
      <c r="BQ849" s="120"/>
      <c r="BR849" s="120"/>
      <c r="BS849" s="120"/>
      <c r="BT849" s="120"/>
      <c r="BU849" s="120"/>
      <c r="BV849" s="120"/>
      <c r="BW849" s="120"/>
      <c r="BX849" s="120"/>
      <c r="BY849" s="120"/>
      <c r="BZ849" s="120"/>
      <c r="CA849" s="120"/>
      <c r="CB849" s="120"/>
      <c r="CC849" s="120"/>
      <c r="CD849" s="120"/>
      <c r="CE849" s="120"/>
      <c r="CF849" s="120"/>
      <c r="CG849" s="120"/>
      <c r="CH849" s="120"/>
      <c r="CI849" s="120"/>
      <c r="CJ849" s="120"/>
      <c r="CK849" s="120"/>
      <c r="CL849" s="120"/>
      <c r="CM849" s="120"/>
      <c r="CN849" s="120"/>
      <c r="CO849" s="120"/>
      <c r="CP849" s="120"/>
      <c r="CQ849" s="120"/>
      <c r="CR849" s="120"/>
      <c r="CS849" s="120"/>
      <c r="CT849" s="120"/>
      <c r="CU849" s="120"/>
      <c r="CV849" s="120"/>
      <c r="CW849" s="120"/>
      <c r="CX849" s="120"/>
      <c r="CY849" s="120"/>
      <c r="CZ849" s="120"/>
      <c r="DA849" s="120"/>
      <c r="DB849" s="120"/>
      <c r="DC849" s="120"/>
      <c r="DD849" s="120"/>
      <c r="DE849" s="120"/>
      <c r="DF849" s="120"/>
      <c r="DG849" s="120"/>
      <c r="DH849" s="120"/>
      <c r="DI849" s="120"/>
      <c r="DJ849" s="120"/>
      <c r="DK849" s="120"/>
      <c r="DL849" s="120"/>
      <c r="DM849" s="120"/>
      <c r="DN849" s="120"/>
      <c r="DO849" s="120"/>
      <c r="DP849" s="120"/>
      <c r="DQ849" s="120"/>
      <c r="DR849" s="120"/>
      <c r="DS849" s="120"/>
      <c r="DT849" s="120"/>
      <c r="DU849" s="120"/>
      <c r="DV849" s="120"/>
      <c r="DW849" s="120"/>
      <c r="DX849" s="120"/>
      <c r="DY849" s="120"/>
      <c r="DZ849" s="120"/>
      <c r="EA849" s="120"/>
      <c r="EB849" s="120"/>
      <c r="EC849" s="120"/>
      <c r="ED849" s="120"/>
      <c r="EE849" s="120"/>
      <c r="EF849" s="120"/>
      <c r="EG849" s="120"/>
      <c r="EH849" s="120"/>
      <c r="EI849" s="120"/>
      <c r="EJ849" s="120"/>
      <c r="EK849" s="120"/>
      <c r="EL849" s="120"/>
      <c r="EM849" s="120"/>
      <c r="EN849" s="120"/>
      <c r="EO849" s="120"/>
      <c r="EP849" s="120"/>
      <c r="EQ849" s="120"/>
      <c r="ER849" s="120"/>
      <c r="ES849" s="120"/>
      <c r="ET849" s="120"/>
      <c r="EU849" s="120"/>
      <c r="EV849" s="120"/>
      <c r="EW849" s="120"/>
      <c r="EX849" s="120"/>
      <c r="EY849" s="120"/>
      <c r="EZ849" s="120"/>
      <c r="FA849" s="120"/>
      <c r="FB849" s="120"/>
      <c r="FC849" s="120"/>
      <c r="FD849" s="120"/>
      <c r="FE849" s="120"/>
      <c r="FF849" s="120"/>
      <c r="FG849" s="120"/>
      <c r="FH849" s="120"/>
      <c r="FI849" s="120"/>
      <c r="FJ849" s="120"/>
      <c r="FK849" s="120"/>
      <c r="FL849" s="120"/>
      <c r="FM849" s="120"/>
      <c r="FN849" s="120"/>
      <c r="FO849" s="120"/>
      <c r="FP849" s="120"/>
      <c r="FQ849" s="120"/>
      <c r="FR849" s="120"/>
      <c r="FS849" s="120"/>
      <c r="FT849" s="120"/>
      <c r="FU849" s="120"/>
      <c r="FV849" s="120"/>
      <c r="FW849" s="120"/>
      <c r="FX849" s="120"/>
      <c r="FY849" s="120"/>
      <c r="FZ849" s="120"/>
      <c r="GA849" s="120"/>
      <c r="GB849" s="120"/>
      <c r="GC849" s="120"/>
      <c r="GD849" s="120"/>
      <c r="GE849" s="120"/>
      <c r="GF849" s="120"/>
      <c r="GG849" s="120"/>
      <c r="GH849" s="120"/>
      <c r="GI849" s="120"/>
      <c r="GJ849" s="120"/>
      <c r="GK849" s="120"/>
      <c r="GL849" s="120"/>
      <c r="GM849" s="120"/>
      <c r="GN849" s="120"/>
      <c r="GO849" s="120"/>
      <c r="GP849" s="120"/>
      <c r="GQ849" s="120"/>
      <c r="GR849" s="120"/>
      <c r="GS849" s="120"/>
      <c r="GT849" s="120"/>
      <c r="GU849" s="120"/>
      <c r="GV849" s="120"/>
      <c r="GW849" s="120"/>
      <c r="GX849" s="120"/>
      <c r="GY849" s="120"/>
      <c r="GZ849" s="120"/>
      <c r="HA849" s="120"/>
      <c r="HB849" s="120"/>
      <c r="HC849" s="120"/>
      <c r="HD849" s="120"/>
      <c r="HE849" s="120"/>
      <c r="HF849" s="120"/>
      <c r="HG849" s="120"/>
      <c r="HH849" s="120"/>
      <c r="HI849" s="120"/>
      <c r="HJ849" s="120"/>
      <c r="HK849" s="120"/>
      <c r="HL849" s="120"/>
      <c r="HM849" s="120"/>
      <c r="HN849" s="120"/>
      <c r="HO849" s="120"/>
      <c r="HP849" s="120"/>
      <c r="HQ849" s="120"/>
      <c r="HR849" s="120"/>
      <c r="HS849" s="120"/>
      <c r="HT849" s="120"/>
      <c r="HU849" s="120"/>
      <c r="HV849" s="120"/>
      <c r="HW849" s="120"/>
      <c r="HX849" s="120"/>
      <c r="HY849" s="120"/>
      <c r="HZ849" s="120"/>
      <c r="IA849" s="120"/>
      <c r="IB849" s="120"/>
      <c r="IC849" s="120"/>
      <c r="ID849" s="120"/>
      <c r="IE849" s="120"/>
      <c r="IF849" s="120"/>
      <c r="IG849" s="120"/>
      <c r="IH849" s="120"/>
      <c r="II849" s="120"/>
      <c r="IJ849" s="120"/>
      <c r="IK849" s="120"/>
      <c r="IL849" s="120"/>
      <c r="IM849" s="120"/>
    </row>
    <row r="850" spans="1:247" s="59" customFormat="1" ht="45">
      <c r="A850" s="55">
        <v>60</v>
      </c>
      <c r="B850" s="55" t="s">
        <v>4129</v>
      </c>
      <c r="C850" s="110">
        <v>140000</v>
      </c>
      <c r="D850" s="55" t="s">
        <v>119</v>
      </c>
      <c r="E850" s="55" t="s">
        <v>110</v>
      </c>
      <c r="F850" s="110"/>
      <c r="G850" s="55"/>
      <c r="H850" s="55"/>
      <c r="I850" s="55"/>
      <c r="J850" s="55"/>
      <c r="K850" s="120"/>
    </row>
    <row r="851" spans="1:247" s="59" customFormat="1" ht="45">
      <c r="A851" s="55">
        <v>61</v>
      </c>
      <c r="B851" s="56" t="s">
        <v>4156</v>
      </c>
      <c r="C851" s="136">
        <v>130000</v>
      </c>
      <c r="D851" s="55" t="s">
        <v>118</v>
      </c>
      <c r="E851" s="55" t="s">
        <v>109</v>
      </c>
      <c r="F851" s="110"/>
      <c r="G851" s="55"/>
      <c r="H851" s="55"/>
      <c r="I851" s="55"/>
      <c r="J851" s="55"/>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0"/>
      <c r="AL851" s="120"/>
      <c r="AM851" s="120"/>
      <c r="AN851" s="120"/>
      <c r="AO851" s="120"/>
      <c r="AP851" s="120"/>
      <c r="AQ851" s="120"/>
      <c r="AR851" s="120"/>
      <c r="AS851" s="120"/>
      <c r="AT851" s="120"/>
      <c r="AU851" s="120"/>
      <c r="AV851" s="120"/>
      <c r="AW851" s="120"/>
      <c r="AX851" s="120"/>
      <c r="AY851" s="120"/>
      <c r="AZ851" s="120"/>
      <c r="BA851" s="120"/>
      <c r="BB851" s="120"/>
      <c r="BC851" s="120"/>
      <c r="BD851" s="120"/>
      <c r="BE851" s="120"/>
      <c r="BF851" s="120"/>
      <c r="BG851" s="120"/>
      <c r="BH851" s="120"/>
      <c r="BI851" s="120"/>
      <c r="BJ851" s="120"/>
      <c r="BK851" s="120"/>
      <c r="BL851" s="120"/>
      <c r="BM851" s="120"/>
      <c r="BN851" s="120"/>
      <c r="BO851" s="120"/>
      <c r="BP851" s="120"/>
      <c r="BQ851" s="120"/>
      <c r="BR851" s="120"/>
      <c r="BS851" s="120"/>
      <c r="BT851" s="120"/>
      <c r="BU851" s="120"/>
      <c r="BV851" s="120"/>
      <c r="BW851" s="120"/>
      <c r="BX851" s="120"/>
      <c r="BY851" s="120"/>
      <c r="BZ851" s="120"/>
      <c r="CA851" s="120"/>
      <c r="CB851" s="120"/>
      <c r="CC851" s="120"/>
      <c r="CD851" s="120"/>
      <c r="CE851" s="120"/>
      <c r="CF851" s="120"/>
      <c r="CG851" s="120"/>
      <c r="CH851" s="120"/>
      <c r="CI851" s="120"/>
      <c r="CJ851" s="120"/>
      <c r="CK851" s="120"/>
      <c r="CL851" s="120"/>
      <c r="CM851" s="120"/>
      <c r="CN851" s="120"/>
      <c r="CO851" s="120"/>
      <c r="CP851" s="120"/>
      <c r="CQ851" s="120"/>
      <c r="CR851" s="120"/>
      <c r="CS851" s="120"/>
      <c r="CT851" s="120"/>
      <c r="CU851" s="120"/>
      <c r="CV851" s="120"/>
      <c r="CW851" s="120"/>
      <c r="CX851" s="120"/>
      <c r="CY851" s="120"/>
      <c r="CZ851" s="120"/>
      <c r="DA851" s="120"/>
      <c r="DB851" s="120"/>
      <c r="DC851" s="120"/>
      <c r="DD851" s="120"/>
      <c r="DE851" s="120"/>
      <c r="DF851" s="120"/>
      <c r="DG851" s="120"/>
      <c r="DH851" s="120"/>
      <c r="DI851" s="120"/>
      <c r="DJ851" s="120"/>
      <c r="DK851" s="120"/>
      <c r="DL851" s="120"/>
      <c r="DM851" s="120"/>
      <c r="DN851" s="120"/>
      <c r="DO851" s="120"/>
      <c r="DP851" s="120"/>
      <c r="DQ851" s="120"/>
      <c r="DR851" s="120"/>
      <c r="DS851" s="120"/>
      <c r="DT851" s="120"/>
      <c r="DU851" s="120"/>
      <c r="DV851" s="120"/>
      <c r="DW851" s="120"/>
      <c r="DX851" s="120"/>
      <c r="DY851" s="120"/>
      <c r="DZ851" s="120"/>
      <c r="EA851" s="120"/>
      <c r="EB851" s="120"/>
      <c r="EC851" s="120"/>
      <c r="ED851" s="120"/>
      <c r="EE851" s="120"/>
      <c r="EF851" s="120"/>
      <c r="EG851" s="120"/>
      <c r="EH851" s="120"/>
      <c r="EI851" s="120"/>
      <c r="EJ851" s="120"/>
      <c r="EK851" s="120"/>
      <c r="EL851" s="120"/>
      <c r="EM851" s="120"/>
      <c r="EN851" s="120"/>
      <c r="EO851" s="120"/>
      <c r="EP851" s="120"/>
      <c r="EQ851" s="120"/>
      <c r="ER851" s="120"/>
      <c r="ES851" s="120"/>
      <c r="ET851" s="120"/>
      <c r="EU851" s="120"/>
      <c r="EV851" s="120"/>
      <c r="EW851" s="120"/>
      <c r="EX851" s="120"/>
      <c r="EY851" s="120"/>
      <c r="EZ851" s="120"/>
      <c r="FA851" s="120"/>
      <c r="FB851" s="120"/>
      <c r="FC851" s="120"/>
      <c r="FD851" s="120"/>
      <c r="FE851" s="120"/>
      <c r="FF851" s="120"/>
      <c r="FG851" s="120"/>
      <c r="FH851" s="120"/>
      <c r="FI851" s="120"/>
      <c r="FJ851" s="120"/>
      <c r="FK851" s="120"/>
      <c r="FL851" s="120"/>
      <c r="FM851" s="120"/>
      <c r="FN851" s="120"/>
      <c r="FO851" s="120"/>
      <c r="FP851" s="120"/>
      <c r="FQ851" s="120"/>
      <c r="FR851" s="120"/>
      <c r="FS851" s="120"/>
      <c r="FT851" s="120"/>
      <c r="FU851" s="120"/>
      <c r="FV851" s="120"/>
      <c r="FW851" s="120"/>
      <c r="FX851" s="120"/>
      <c r="FY851" s="120"/>
      <c r="FZ851" s="120"/>
      <c r="GA851" s="120"/>
      <c r="GB851" s="120"/>
      <c r="GC851" s="120"/>
      <c r="GD851" s="120"/>
      <c r="GE851" s="120"/>
      <c r="GF851" s="120"/>
      <c r="GG851" s="120"/>
      <c r="GH851" s="120"/>
      <c r="GI851" s="120"/>
      <c r="GJ851" s="120"/>
      <c r="GK851" s="120"/>
      <c r="GL851" s="120"/>
      <c r="GM851" s="120"/>
      <c r="GN851" s="120"/>
      <c r="GO851" s="120"/>
      <c r="GP851" s="120"/>
      <c r="GQ851" s="120"/>
      <c r="GR851" s="120"/>
      <c r="GS851" s="120"/>
      <c r="GT851" s="120"/>
      <c r="GU851" s="120"/>
      <c r="GV851" s="120"/>
      <c r="GW851" s="120"/>
      <c r="GX851" s="120"/>
      <c r="GY851" s="120"/>
      <c r="GZ851" s="120"/>
      <c r="HA851" s="120"/>
      <c r="HB851" s="120"/>
      <c r="HC851" s="120"/>
      <c r="HD851" s="120"/>
      <c r="HE851" s="120"/>
      <c r="HF851" s="120"/>
      <c r="HG851" s="120"/>
      <c r="HH851" s="120"/>
      <c r="HI851" s="120"/>
      <c r="HJ851" s="120"/>
      <c r="HK851" s="120"/>
      <c r="HL851" s="120"/>
      <c r="HM851" s="120"/>
      <c r="HN851" s="120"/>
      <c r="HO851" s="120"/>
      <c r="HP851" s="120"/>
      <c r="HQ851" s="120"/>
      <c r="HR851" s="120"/>
      <c r="HS851" s="120"/>
      <c r="HT851" s="120"/>
      <c r="HU851" s="120"/>
      <c r="HV851" s="120"/>
      <c r="HW851" s="120"/>
      <c r="HX851" s="120"/>
      <c r="HY851" s="120"/>
      <c r="HZ851" s="120"/>
      <c r="IA851" s="120"/>
      <c r="IB851" s="120"/>
      <c r="IC851" s="120"/>
      <c r="ID851" s="120"/>
      <c r="IE851" s="120"/>
      <c r="IF851" s="120"/>
      <c r="IG851" s="120"/>
      <c r="IH851" s="120"/>
      <c r="II851" s="120"/>
      <c r="IJ851" s="120"/>
      <c r="IK851" s="120"/>
      <c r="IL851" s="120"/>
      <c r="IM851" s="120"/>
    </row>
    <row r="852" spans="1:247" s="59" customFormat="1" ht="45">
      <c r="A852" s="55">
        <v>62</v>
      </c>
      <c r="B852" s="55" t="s">
        <v>4291</v>
      </c>
      <c r="C852" s="110">
        <v>125000</v>
      </c>
      <c r="D852" s="55" t="s">
        <v>115</v>
      </c>
      <c r="E852" s="55" t="s">
        <v>106</v>
      </c>
      <c r="F852" s="110"/>
      <c r="G852" s="55"/>
      <c r="H852" s="55"/>
      <c r="I852" s="55"/>
      <c r="J852" s="55"/>
    </row>
    <row r="853" spans="1:247" s="59" customFormat="1" ht="60">
      <c r="A853" s="55">
        <v>63</v>
      </c>
      <c r="B853" s="55" t="s">
        <v>4130</v>
      </c>
      <c r="C853" s="110">
        <v>110000</v>
      </c>
      <c r="D853" s="55" t="s">
        <v>119</v>
      </c>
      <c r="E853" s="55" t="s">
        <v>110</v>
      </c>
      <c r="F853" s="110">
        <v>97791.5</v>
      </c>
      <c r="G853" s="55">
        <v>2018</v>
      </c>
      <c r="H853" s="55" t="s">
        <v>119</v>
      </c>
      <c r="I853" s="55" t="s">
        <v>110</v>
      </c>
      <c r="J853" s="55"/>
      <c r="K853" s="120"/>
    </row>
    <row r="854" spans="1:247" s="59" customFormat="1" ht="30">
      <c r="A854" s="55">
        <v>64</v>
      </c>
      <c r="B854" s="55" t="s">
        <v>4057</v>
      </c>
      <c r="C854" s="110">
        <v>100000</v>
      </c>
      <c r="D854" s="55" t="s">
        <v>118</v>
      </c>
      <c r="E854" s="55" t="s">
        <v>109</v>
      </c>
      <c r="F854" s="110"/>
      <c r="G854" s="55"/>
      <c r="H854" s="55"/>
      <c r="I854" s="55"/>
      <c r="J854" s="55"/>
    </row>
    <row r="855" spans="1:247" s="59" customFormat="1" ht="165">
      <c r="A855" s="55">
        <v>65</v>
      </c>
      <c r="B855" s="55" t="s">
        <v>4400</v>
      </c>
      <c r="C855" s="110">
        <v>100000</v>
      </c>
      <c r="D855" s="55" t="s">
        <v>118</v>
      </c>
      <c r="E855" s="55" t="s">
        <v>109</v>
      </c>
      <c r="F855" s="110"/>
      <c r="G855" s="55"/>
      <c r="H855" s="55"/>
      <c r="I855" s="55"/>
      <c r="J855" s="55"/>
    </row>
    <row r="856" spans="1:247" s="59" customFormat="1" ht="30">
      <c r="A856" s="55">
        <v>66</v>
      </c>
      <c r="B856" s="56" t="s">
        <v>4190</v>
      </c>
      <c r="C856" s="136">
        <v>100000</v>
      </c>
      <c r="D856" s="55" t="s">
        <v>118</v>
      </c>
      <c r="E856" s="55" t="s">
        <v>109</v>
      </c>
      <c r="F856" s="110"/>
      <c r="G856" s="55"/>
      <c r="H856" s="55"/>
      <c r="I856" s="55"/>
      <c r="J856" s="55"/>
    </row>
    <row r="857" spans="1:247" s="59" customFormat="1" ht="30">
      <c r="A857" s="55">
        <v>67</v>
      </c>
      <c r="B857" s="56" t="s">
        <v>4220</v>
      </c>
      <c r="C857" s="110">
        <v>100000</v>
      </c>
      <c r="D857" s="55" t="s">
        <v>118</v>
      </c>
      <c r="E857" s="55" t="s">
        <v>109</v>
      </c>
      <c r="F857" s="110"/>
      <c r="G857" s="55"/>
      <c r="H857" s="55"/>
      <c r="I857" s="55"/>
      <c r="J857" s="55"/>
    </row>
    <row r="858" spans="1:247" s="59" customFormat="1" ht="45">
      <c r="A858" s="55">
        <v>68</v>
      </c>
      <c r="B858" s="55" t="s">
        <v>4247</v>
      </c>
      <c r="C858" s="110">
        <v>100000</v>
      </c>
      <c r="D858" s="55" t="s">
        <v>118</v>
      </c>
      <c r="E858" s="55" t="s">
        <v>109</v>
      </c>
      <c r="F858" s="110"/>
      <c r="G858" s="55"/>
      <c r="H858" s="55"/>
      <c r="I858" s="55"/>
      <c r="J858" s="55"/>
    </row>
    <row r="859" spans="1:247" s="59" customFormat="1" ht="30">
      <c r="A859" s="55">
        <v>69</v>
      </c>
      <c r="B859" s="56" t="s">
        <v>4272</v>
      </c>
      <c r="C859" s="110">
        <v>100000</v>
      </c>
      <c r="D859" s="55" t="s">
        <v>118</v>
      </c>
      <c r="E859" s="55" t="s">
        <v>109</v>
      </c>
      <c r="F859" s="110"/>
      <c r="G859" s="55"/>
      <c r="H859" s="55"/>
      <c r="I859" s="55"/>
      <c r="J859" s="55"/>
    </row>
    <row r="860" spans="1:247" s="59" customFormat="1" ht="45">
      <c r="A860" s="55">
        <v>70</v>
      </c>
      <c r="B860" s="55" t="s">
        <v>4278</v>
      </c>
      <c r="C860" s="110">
        <v>100000</v>
      </c>
      <c r="D860" s="55" t="s">
        <v>118</v>
      </c>
      <c r="E860" s="55" t="s">
        <v>109</v>
      </c>
      <c r="F860" s="110"/>
      <c r="G860" s="55"/>
      <c r="H860" s="55"/>
      <c r="I860" s="55"/>
      <c r="J860" s="55"/>
    </row>
    <row r="861" spans="1:247" s="59" customFormat="1" ht="45">
      <c r="A861" s="55">
        <v>71</v>
      </c>
      <c r="B861" s="56" t="s">
        <v>4320</v>
      </c>
      <c r="C861" s="110">
        <v>100000</v>
      </c>
      <c r="D861" s="55" t="s">
        <v>118</v>
      </c>
      <c r="E861" s="55" t="s">
        <v>109</v>
      </c>
      <c r="F861" s="110"/>
      <c r="G861" s="55"/>
      <c r="H861" s="55"/>
      <c r="I861" s="55"/>
      <c r="J861" s="55"/>
    </row>
    <row r="862" spans="1:247" s="59" customFormat="1" ht="105">
      <c r="A862" s="55">
        <v>72</v>
      </c>
      <c r="B862" s="56" t="s">
        <v>4356</v>
      </c>
      <c r="C862" s="110">
        <v>100000</v>
      </c>
      <c r="D862" s="55" t="s">
        <v>118</v>
      </c>
      <c r="E862" s="55" t="s">
        <v>109</v>
      </c>
      <c r="F862" s="110"/>
      <c r="G862" s="55"/>
      <c r="H862" s="55"/>
      <c r="I862" s="55"/>
      <c r="J862" s="55"/>
    </row>
    <row r="863" spans="1:247" s="59" customFormat="1" ht="60">
      <c r="A863" s="55">
        <v>73</v>
      </c>
      <c r="B863" s="56" t="s">
        <v>4361</v>
      </c>
      <c r="C863" s="110">
        <v>100000</v>
      </c>
      <c r="D863" s="55" t="s">
        <v>118</v>
      </c>
      <c r="E863" s="55" t="s">
        <v>109</v>
      </c>
      <c r="F863" s="110"/>
      <c r="G863" s="55"/>
      <c r="H863" s="55"/>
      <c r="I863" s="55"/>
      <c r="J863" s="5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5"/>
      <c r="AL863" s="125"/>
      <c r="AM863" s="125"/>
      <c r="AN863" s="125"/>
      <c r="AO863" s="125"/>
      <c r="AP863" s="125"/>
      <c r="AQ863" s="125"/>
      <c r="AR863" s="125"/>
      <c r="AS863" s="125"/>
      <c r="AT863" s="125"/>
      <c r="AU863" s="125"/>
      <c r="AV863" s="125"/>
      <c r="AW863" s="125"/>
      <c r="AX863" s="125"/>
      <c r="AY863" s="125"/>
      <c r="AZ863" s="125"/>
      <c r="BA863" s="125"/>
      <c r="BB863" s="125"/>
      <c r="BC863" s="125"/>
      <c r="BD863" s="125"/>
      <c r="BE863" s="125"/>
      <c r="BF863" s="125"/>
      <c r="BG863" s="125"/>
      <c r="BH863" s="125"/>
      <c r="BI863" s="125"/>
      <c r="BJ863" s="125"/>
      <c r="BK863" s="125"/>
      <c r="BL863" s="125"/>
      <c r="BM863" s="125"/>
      <c r="BN863" s="125"/>
      <c r="BO863" s="125"/>
      <c r="BP863" s="125"/>
      <c r="BQ863" s="125"/>
      <c r="BR863" s="125"/>
      <c r="BS863" s="125"/>
      <c r="BT863" s="125"/>
      <c r="BU863" s="125"/>
      <c r="BV863" s="125"/>
      <c r="BW863" s="125"/>
      <c r="BX863" s="125"/>
      <c r="BY863" s="125"/>
      <c r="BZ863" s="125"/>
      <c r="CA863" s="125"/>
      <c r="CB863" s="125"/>
      <c r="CC863" s="125"/>
      <c r="CD863" s="125"/>
      <c r="CE863" s="125"/>
      <c r="CF863" s="125"/>
      <c r="CG863" s="125"/>
      <c r="CH863" s="125"/>
      <c r="CI863" s="125"/>
      <c r="CJ863" s="125"/>
      <c r="CK863" s="125"/>
      <c r="CL863" s="125"/>
      <c r="CM863" s="125"/>
      <c r="CN863" s="125"/>
      <c r="CO863" s="125"/>
      <c r="CP863" s="125"/>
      <c r="CQ863" s="125"/>
      <c r="CR863" s="125"/>
      <c r="CS863" s="125"/>
      <c r="CT863" s="125"/>
      <c r="CU863" s="125"/>
      <c r="CV863" s="125"/>
      <c r="CW863" s="125"/>
      <c r="CX863" s="125"/>
      <c r="CY863" s="125"/>
      <c r="CZ863" s="125"/>
      <c r="DA863" s="125"/>
      <c r="DB863" s="125"/>
      <c r="DC863" s="125"/>
      <c r="DD863" s="125"/>
      <c r="DE863" s="125"/>
      <c r="DF863" s="125"/>
      <c r="DG863" s="125"/>
      <c r="DH863" s="125"/>
      <c r="DI863" s="125"/>
      <c r="DJ863" s="125"/>
      <c r="DK863" s="125"/>
      <c r="DL863" s="125"/>
      <c r="DM863" s="125"/>
      <c r="DN863" s="125"/>
      <c r="DO863" s="125"/>
      <c r="DP863" s="125"/>
      <c r="DQ863" s="125"/>
      <c r="DR863" s="125"/>
      <c r="DS863" s="125"/>
      <c r="DT863" s="125"/>
      <c r="DU863" s="125"/>
      <c r="DV863" s="125"/>
      <c r="DW863" s="125"/>
      <c r="DX863" s="125"/>
      <c r="DY863" s="125"/>
      <c r="DZ863" s="125"/>
      <c r="EA863" s="125"/>
      <c r="EB863" s="125"/>
      <c r="EC863" s="125"/>
      <c r="ED863" s="125"/>
      <c r="EE863" s="125"/>
      <c r="EF863" s="125"/>
      <c r="EG863" s="125"/>
      <c r="EH863" s="125"/>
      <c r="EI863" s="125"/>
      <c r="EJ863" s="125"/>
      <c r="EK863" s="125"/>
      <c r="EL863" s="125"/>
      <c r="EM863" s="125"/>
      <c r="EN863" s="125"/>
      <c r="EO863" s="125"/>
      <c r="EP863" s="125"/>
      <c r="EQ863" s="125"/>
      <c r="ER863" s="125"/>
      <c r="ES863" s="125"/>
      <c r="ET863" s="125"/>
      <c r="EU863" s="125"/>
      <c r="EV863" s="125"/>
      <c r="EW863" s="125"/>
      <c r="EX863" s="125"/>
      <c r="EY863" s="125"/>
      <c r="EZ863" s="125"/>
      <c r="FA863" s="125"/>
      <c r="FB863" s="125"/>
      <c r="FC863" s="125"/>
      <c r="FD863" s="125"/>
      <c r="FE863" s="125"/>
      <c r="FF863" s="125"/>
      <c r="FG863" s="125"/>
      <c r="FH863" s="125"/>
      <c r="FI863" s="125"/>
      <c r="FJ863" s="125"/>
      <c r="FK863" s="125"/>
      <c r="FL863" s="125"/>
      <c r="FM863" s="125"/>
      <c r="FN863" s="125"/>
      <c r="FO863" s="125"/>
      <c r="FP863" s="125"/>
      <c r="FQ863" s="125"/>
      <c r="FR863" s="125"/>
      <c r="FS863" s="125"/>
      <c r="FT863" s="125"/>
      <c r="FU863" s="125"/>
      <c r="FV863" s="125"/>
      <c r="FW863" s="125"/>
      <c r="FX863" s="125"/>
      <c r="FY863" s="125"/>
      <c r="FZ863" s="125"/>
      <c r="GA863" s="125"/>
      <c r="GB863" s="125"/>
      <c r="GC863" s="125"/>
      <c r="GD863" s="125"/>
      <c r="GE863" s="125"/>
      <c r="GF863" s="125"/>
      <c r="GG863" s="125"/>
      <c r="GH863" s="125"/>
      <c r="GI863" s="125"/>
      <c r="GJ863" s="125"/>
      <c r="GK863" s="125"/>
      <c r="GL863" s="125"/>
      <c r="GM863" s="125"/>
      <c r="GN863" s="125"/>
      <c r="GO863" s="125"/>
      <c r="GP863" s="125"/>
      <c r="GQ863" s="125"/>
      <c r="GR863" s="125"/>
      <c r="GS863" s="125"/>
      <c r="GT863" s="125"/>
      <c r="GU863" s="125"/>
      <c r="GV863" s="125"/>
      <c r="GW863" s="125"/>
      <c r="GX863" s="125"/>
      <c r="GY863" s="125"/>
      <c r="GZ863" s="125"/>
      <c r="HA863" s="125"/>
      <c r="HB863" s="125"/>
      <c r="HC863" s="125"/>
      <c r="HD863" s="125"/>
      <c r="HE863" s="125"/>
      <c r="HF863" s="125"/>
      <c r="HG863" s="125"/>
      <c r="HH863" s="125"/>
      <c r="HI863" s="125"/>
      <c r="HJ863" s="125"/>
      <c r="HK863" s="125"/>
      <c r="HL863" s="125"/>
      <c r="HM863" s="125"/>
      <c r="HN863" s="125"/>
      <c r="HO863" s="125"/>
      <c r="HP863" s="125"/>
      <c r="HQ863" s="125"/>
      <c r="HR863" s="125"/>
      <c r="HS863" s="125"/>
      <c r="HT863" s="125"/>
      <c r="HU863" s="125"/>
      <c r="HV863" s="125"/>
      <c r="HW863" s="125"/>
      <c r="HX863" s="125"/>
      <c r="HY863" s="125"/>
      <c r="HZ863" s="125"/>
      <c r="IA863" s="125"/>
      <c r="IB863" s="125"/>
      <c r="IC863" s="125"/>
      <c r="ID863" s="125"/>
      <c r="IE863" s="125"/>
      <c r="IF863" s="125"/>
      <c r="IG863" s="125"/>
      <c r="IH863" s="125"/>
      <c r="II863" s="125"/>
      <c r="IJ863" s="125"/>
      <c r="IK863" s="125"/>
      <c r="IL863" s="125"/>
      <c r="IM863" s="125"/>
    </row>
    <row r="864" spans="1:247" s="59" customFormat="1">
      <c r="A864" s="55">
        <v>74</v>
      </c>
      <c r="B864" s="56" t="s">
        <v>4064</v>
      </c>
      <c r="C864" s="110">
        <v>96000</v>
      </c>
      <c r="D864" s="55" t="s">
        <v>118</v>
      </c>
      <c r="E864" s="55" t="s">
        <v>109</v>
      </c>
      <c r="F864" s="110"/>
      <c r="G864" s="55"/>
      <c r="H864" s="55"/>
      <c r="I864" s="55"/>
      <c r="J864" s="55"/>
    </row>
    <row r="865" spans="1:289" s="59" customFormat="1" ht="135">
      <c r="A865" s="55">
        <v>75</v>
      </c>
      <c r="B865" s="56" t="s">
        <v>4224</v>
      </c>
      <c r="C865" s="136">
        <v>95000</v>
      </c>
      <c r="D865" s="55" t="s">
        <v>118</v>
      </c>
      <c r="E865" s="55" t="s">
        <v>109</v>
      </c>
      <c r="F865" s="110"/>
      <c r="G865" s="55"/>
      <c r="H865" s="55"/>
      <c r="I865" s="55"/>
      <c r="J865" s="55"/>
      <c r="K865" s="125"/>
    </row>
    <row r="866" spans="1:289" s="59" customFormat="1" ht="30">
      <c r="A866" s="55">
        <v>76</v>
      </c>
      <c r="B866" s="56" t="s">
        <v>4187</v>
      </c>
      <c r="C866" s="136">
        <v>90000</v>
      </c>
      <c r="D866" s="55" t="s">
        <v>118</v>
      </c>
      <c r="E866" s="55" t="s">
        <v>109</v>
      </c>
      <c r="F866" s="110"/>
      <c r="G866" s="55"/>
      <c r="H866" s="55"/>
      <c r="I866" s="55"/>
      <c r="J866" s="55"/>
    </row>
    <row r="867" spans="1:289" s="59" customFormat="1" ht="60">
      <c r="A867" s="55">
        <v>77</v>
      </c>
      <c r="B867" s="55" t="s">
        <v>4242</v>
      </c>
      <c r="C867" s="110">
        <v>90000</v>
      </c>
      <c r="D867" s="55" t="s">
        <v>118</v>
      </c>
      <c r="E867" s="55" t="s">
        <v>109</v>
      </c>
      <c r="F867" s="110"/>
      <c r="G867" s="55"/>
      <c r="H867" s="55"/>
      <c r="I867" s="55"/>
      <c r="J867" s="55"/>
      <c r="IN867" s="120"/>
      <c r="IO867" s="120"/>
      <c r="IP867" s="120"/>
      <c r="IQ867" s="120"/>
      <c r="IR867" s="120"/>
      <c r="IS867" s="120"/>
      <c r="IT867" s="120"/>
      <c r="IU867" s="120"/>
      <c r="IV867" s="120"/>
      <c r="IW867" s="120"/>
      <c r="IX867" s="120"/>
      <c r="IY867" s="120"/>
      <c r="IZ867" s="120"/>
      <c r="JA867" s="120"/>
      <c r="JB867" s="120"/>
      <c r="JC867" s="120"/>
      <c r="JD867" s="120"/>
      <c r="JE867" s="120"/>
      <c r="JF867" s="120"/>
      <c r="JG867" s="120"/>
      <c r="JH867" s="120"/>
      <c r="JI867" s="120"/>
      <c r="JJ867" s="120"/>
      <c r="JK867" s="120"/>
      <c r="JL867" s="120"/>
      <c r="JM867" s="120"/>
      <c r="JN867" s="120"/>
      <c r="JO867" s="120"/>
      <c r="JP867" s="120"/>
      <c r="JQ867" s="120"/>
      <c r="JR867" s="120"/>
      <c r="JS867" s="120"/>
      <c r="JT867" s="120"/>
      <c r="JU867" s="120"/>
      <c r="JV867" s="120"/>
      <c r="JW867" s="120"/>
      <c r="JX867" s="120"/>
      <c r="JY867" s="120"/>
      <c r="JZ867" s="120"/>
      <c r="KA867" s="120"/>
      <c r="KB867" s="120"/>
      <c r="KC867" s="120"/>
    </row>
    <row r="868" spans="1:289" s="59" customFormat="1" ht="30">
      <c r="A868" s="55">
        <v>78</v>
      </c>
      <c r="B868" s="55" t="s">
        <v>4286</v>
      </c>
      <c r="C868" s="110">
        <v>80000</v>
      </c>
      <c r="D868" s="55" t="s">
        <v>120</v>
      </c>
      <c r="E868" s="55" t="s">
        <v>3747</v>
      </c>
      <c r="F868" s="110"/>
      <c r="G868" s="55"/>
      <c r="H868" s="55"/>
      <c r="I868" s="55"/>
      <c r="J868" s="55"/>
    </row>
    <row r="869" spans="1:289" s="120" customFormat="1" ht="45">
      <c r="A869" s="55">
        <v>79</v>
      </c>
      <c r="B869" s="55" t="s">
        <v>4290</v>
      </c>
      <c r="C869" s="110">
        <v>80000</v>
      </c>
      <c r="D869" s="55" t="s">
        <v>115</v>
      </c>
      <c r="E869" s="55" t="s">
        <v>106</v>
      </c>
      <c r="F869" s="110"/>
      <c r="G869" s="55"/>
      <c r="H869" s="55"/>
      <c r="I869" s="55"/>
      <c r="J869" s="55"/>
      <c r="K869" s="59"/>
      <c r="IN869" s="59"/>
      <c r="IO869" s="59"/>
      <c r="IP869" s="59"/>
      <c r="IQ869" s="59"/>
      <c r="IR869" s="59"/>
      <c r="IS869" s="59"/>
      <c r="IT869" s="59"/>
      <c r="IU869" s="59"/>
      <c r="IV869" s="59"/>
      <c r="IW869" s="59"/>
      <c r="IX869" s="59"/>
      <c r="IY869" s="59"/>
      <c r="IZ869" s="59"/>
      <c r="JA869" s="59"/>
      <c r="JB869" s="59"/>
      <c r="JC869" s="59"/>
      <c r="JD869" s="59"/>
      <c r="JE869" s="59"/>
      <c r="JF869" s="59"/>
      <c r="JG869" s="59"/>
      <c r="JH869" s="59"/>
      <c r="JI869" s="59"/>
      <c r="JJ869" s="59"/>
      <c r="JK869" s="59"/>
      <c r="JL869" s="59"/>
      <c r="JM869" s="59"/>
      <c r="JN869" s="59"/>
      <c r="JO869" s="59"/>
      <c r="JP869" s="59"/>
      <c r="JQ869" s="59"/>
      <c r="JR869" s="59"/>
      <c r="JS869" s="59"/>
      <c r="JT869" s="59"/>
      <c r="JU869" s="59"/>
      <c r="JV869" s="59"/>
      <c r="JW869" s="59"/>
      <c r="JX869" s="59"/>
      <c r="JY869" s="59"/>
      <c r="JZ869" s="59"/>
      <c r="KA869" s="59"/>
      <c r="KB869" s="59"/>
      <c r="KC869" s="59"/>
    </row>
    <row r="870" spans="1:289" s="59" customFormat="1" ht="75">
      <c r="A870" s="55">
        <v>80</v>
      </c>
      <c r="B870" s="56" t="s">
        <v>4006</v>
      </c>
      <c r="C870" s="110">
        <v>73000</v>
      </c>
      <c r="D870" s="55" t="s">
        <v>118</v>
      </c>
      <c r="E870" s="55" t="s">
        <v>109</v>
      </c>
      <c r="F870" s="110">
        <v>29160</v>
      </c>
      <c r="G870" s="55">
        <v>2018</v>
      </c>
      <c r="H870" s="43" t="str">
        <f>IF(ISERROR(VLOOKUP(I870, n_zop_all, 2, FALSE)), "", VLOOKUP(I870,n_zop_all, 2, FALSE))</f>
        <v>Директно възлагане</v>
      </c>
      <c r="I870" s="43" t="s">
        <v>113</v>
      </c>
      <c r="J870" s="55"/>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0"/>
      <c r="AL870" s="120"/>
      <c r="AM870" s="120"/>
      <c r="AN870" s="120"/>
      <c r="AO870" s="120"/>
      <c r="AP870" s="120"/>
      <c r="AQ870" s="120"/>
      <c r="AR870" s="120"/>
      <c r="AS870" s="120"/>
      <c r="AT870" s="120"/>
      <c r="AU870" s="120"/>
      <c r="AV870" s="120"/>
      <c r="AW870" s="120"/>
      <c r="AX870" s="120"/>
      <c r="AY870" s="120"/>
      <c r="AZ870" s="120"/>
      <c r="BA870" s="120"/>
      <c r="BB870" s="120"/>
      <c r="BC870" s="120"/>
      <c r="BD870" s="120"/>
      <c r="BE870" s="120"/>
      <c r="BF870" s="120"/>
      <c r="BG870" s="120"/>
      <c r="BH870" s="120"/>
      <c r="BI870" s="120"/>
      <c r="BJ870" s="120"/>
      <c r="BK870" s="120"/>
      <c r="BL870" s="120"/>
      <c r="BM870" s="120"/>
      <c r="BN870" s="120"/>
      <c r="BO870" s="120"/>
      <c r="BP870" s="120"/>
      <c r="BQ870" s="120"/>
      <c r="BR870" s="120"/>
      <c r="BS870" s="120"/>
      <c r="BT870" s="120"/>
      <c r="BU870" s="120"/>
      <c r="BV870" s="120"/>
      <c r="BW870" s="120"/>
      <c r="BX870" s="120"/>
      <c r="BY870" s="120"/>
      <c r="BZ870" s="120"/>
      <c r="CA870" s="120"/>
      <c r="CB870" s="120"/>
      <c r="CC870" s="120"/>
      <c r="CD870" s="120"/>
      <c r="CE870" s="120"/>
      <c r="CF870" s="120"/>
      <c r="CG870" s="120"/>
      <c r="CH870" s="120"/>
      <c r="CI870" s="120"/>
      <c r="CJ870" s="120"/>
      <c r="CK870" s="120"/>
      <c r="CL870" s="120"/>
      <c r="CM870" s="120"/>
      <c r="CN870" s="120"/>
      <c r="CO870" s="120"/>
      <c r="CP870" s="120"/>
      <c r="CQ870" s="120"/>
      <c r="CR870" s="120"/>
      <c r="CS870" s="120"/>
      <c r="CT870" s="120"/>
      <c r="CU870" s="120"/>
      <c r="CV870" s="120"/>
      <c r="CW870" s="120"/>
      <c r="CX870" s="120"/>
      <c r="CY870" s="120"/>
      <c r="CZ870" s="120"/>
      <c r="DA870" s="120"/>
      <c r="DB870" s="120"/>
      <c r="DC870" s="120"/>
      <c r="DD870" s="120"/>
      <c r="DE870" s="120"/>
      <c r="DF870" s="120"/>
      <c r="DG870" s="120"/>
      <c r="DH870" s="120"/>
      <c r="DI870" s="120"/>
      <c r="DJ870" s="120"/>
      <c r="DK870" s="120"/>
      <c r="DL870" s="120"/>
      <c r="DM870" s="120"/>
      <c r="DN870" s="120"/>
      <c r="DO870" s="120"/>
      <c r="DP870" s="120"/>
      <c r="DQ870" s="120"/>
      <c r="DR870" s="120"/>
      <c r="DS870" s="120"/>
      <c r="DT870" s="120"/>
      <c r="DU870" s="120"/>
      <c r="DV870" s="120"/>
      <c r="DW870" s="120"/>
      <c r="DX870" s="120"/>
      <c r="DY870" s="120"/>
      <c r="DZ870" s="120"/>
      <c r="EA870" s="120"/>
      <c r="EB870" s="120"/>
      <c r="EC870" s="120"/>
      <c r="ED870" s="120"/>
      <c r="EE870" s="120"/>
      <c r="EF870" s="120"/>
      <c r="EG870" s="120"/>
      <c r="EH870" s="120"/>
      <c r="EI870" s="120"/>
      <c r="EJ870" s="120"/>
      <c r="EK870" s="120"/>
      <c r="EL870" s="120"/>
      <c r="EM870" s="120"/>
      <c r="EN870" s="120"/>
      <c r="EO870" s="120"/>
      <c r="EP870" s="120"/>
      <c r="EQ870" s="120"/>
      <c r="ER870" s="120"/>
      <c r="ES870" s="120"/>
      <c r="ET870" s="120"/>
      <c r="EU870" s="120"/>
      <c r="EV870" s="120"/>
      <c r="EW870" s="120"/>
      <c r="EX870" s="120"/>
      <c r="EY870" s="120"/>
      <c r="EZ870" s="120"/>
      <c r="FA870" s="120"/>
      <c r="FB870" s="120"/>
      <c r="FC870" s="120"/>
      <c r="FD870" s="120"/>
      <c r="FE870" s="120"/>
      <c r="FF870" s="120"/>
      <c r="FG870" s="120"/>
      <c r="FH870" s="120"/>
      <c r="FI870" s="120"/>
      <c r="FJ870" s="120"/>
      <c r="FK870" s="120"/>
      <c r="FL870" s="120"/>
      <c r="FM870" s="120"/>
      <c r="FN870" s="120"/>
      <c r="FO870" s="120"/>
      <c r="FP870" s="120"/>
      <c r="FQ870" s="120"/>
      <c r="FR870" s="120"/>
      <c r="FS870" s="120"/>
      <c r="FT870" s="120"/>
      <c r="FU870" s="120"/>
      <c r="FV870" s="120"/>
      <c r="FW870" s="120"/>
      <c r="FX870" s="120"/>
      <c r="FY870" s="120"/>
      <c r="FZ870" s="120"/>
      <c r="GA870" s="120"/>
      <c r="GB870" s="120"/>
      <c r="GC870" s="120"/>
      <c r="GD870" s="120"/>
      <c r="GE870" s="120"/>
      <c r="GF870" s="120"/>
      <c r="GG870" s="120"/>
      <c r="GH870" s="120"/>
      <c r="GI870" s="120"/>
      <c r="GJ870" s="120"/>
      <c r="GK870" s="120"/>
      <c r="GL870" s="120"/>
      <c r="GM870" s="120"/>
      <c r="GN870" s="120"/>
      <c r="GO870" s="120"/>
      <c r="GP870" s="120"/>
      <c r="GQ870" s="120"/>
      <c r="GR870" s="120"/>
      <c r="GS870" s="120"/>
      <c r="GT870" s="120"/>
      <c r="GU870" s="120"/>
      <c r="GV870" s="120"/>
      <c r="GW870" s="120"/>
      <c r="GX870" s="120"/>
      <c r="GY870" s="120"/>
      <c r="GZ870" s="120"/>
      <c r="HA870" s="120"/>
      <c r="HB870" s="120"/>
      <c r="HC870" s="120"/>
      <c r="HD870" s="120"/>
      <c r="HE870" s="120"/>
      <c r="HF870" s="120"/>
      <c r="HG870" s="120"/>
      <c r="HH870" s="120"/>
      <c r="HI870" s="120"/>
      <c r="HJ870" s="120"/>
      <c r="HK870" s="120"/>
      <c r="HL870" s="120"/>
      <c r="HM870" s="120"/>
      <c r="HN870" s="120"/>
      <c r="HO870" s="120"/>
      <c r="HP870" s="120"/>
      <c r="HQ870" s="120"/>
      <c r="HR870" s="120"/>
      <c r="HS870" s="120"/>
      <c r="HT870" s="120"/>
      <c r="HU870" s="120"/>
      <c r="HV870" s="120"/>
      <c r="HW870" s="120"/>
      <c r="HX870" s="120"/>
      <c r="HY870" s="120"/>
      <c r="HZ870" s="120"/>
      <c r="IA870" s="120"/>
      <c r="IB870" s="120"/>
      <c r="IC870" s="120"/>
      <c r="ID870" s="120"/>
      <c r="IE870" s="120"/>
      <c r="IF870" s="120"/>
      <c r="IG870" s="120"/>
      <c r="IH870" s="120"/>
      <c r="II870" s="120"/>
      <c r="IJ870" s="120"/>
      <c r="IK870" s="120"/>
      <c r="IL870" s="120"/>
      <c r="IM870" s="120"/>
    </row>
    <row r="871" spans="1:289" s="59" customFormat="1" ht="45">
      <c r="A871" s="55">
        <v>81</v>
      </c>
      <c r="B871" s="55" t="s">
        <v>4131</v>
      </c>
      <c r="C871" s="110">
        <v>70000</v>
      </c>
      <c r="D871" s="55" t="s">
        <v>120</v>
      </c>
      <c r="E871" s="55" t="s">
        <v>3747</v>
      </c>
      <c r="F871" s="110"/>
      <c r="G871" s="55"/>
      <c r="H871" s="55"/>
      <c r="I871" s="55"/>
      <c r="J871" s="55"/>
      <c r="K871" s="120"/>
    </row>
    <row r="872" spans="1:289" s="59" customFormat="1" ht="45">
      <c r="A872" s="55">
        <v>82</v>
      </c>
      <c r="B872" s="55" t="s">
        <v>4132</v>
      </c>
      <c r="C872" s="110">
        <v>70000</v>
      </c>
      <c r="D872" s="56" t="s">
        <v>4133</v>
      </c>
      <c r="E872" s="55" t="s">
        <v>3748</v>
      </c>
      <c r="F872" s="110"/>
      <c r="G872" s="55"/>
      <c r="H872" s="55"/>
      <c r="I872" s="55"/>
      <c r="J872" s="55"/>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0"/>
      <c r="AL872" s="120"/>
      <c r="AM872" s="120"/>
      <c r="AN872" s="120"/>
      <c r="AO872" s="120"/>
      <c r="AP872" s="120"/>
      <c r="AQ872" s="120"/>
      <c r="AR872" s="120"/>
      <c r="AS872" s="120"/>
      <c r="AT872" s="120"/>
      <c r="AU872" s="120"/>
      <c r="AV872" s="120"/>
      <c r="AW872" s="120"/>
      <c r="AX872" s="120"/>
      <c r="AY872" s="120"/>
      <c r="AZ872" s="120"/>
      <c r="BA872" s="120"/>
      <c r="BB872" s="120"/>
      <c r="BC872" s="120"/>
      <c r="BD872" s="120"/>
      <c r="BE872" s="120"/>
      <c r="BF872" s="120"/>
      <c r="BG872" s="120"/>
      <c r="BH872" s="120"/>
      <c r="BI872" s="120"/>
      <c r="BJ872" s="120"/>
      <c r="BK872" s="120"/>
      <c r="BL872" s="120"/>
      <c r="BM872" s="120"/>
      <c r="BN872" s="120"/>
      <c r="BO872" s="120"/>
      <c r="BP872" s="120"/>
      <c r="BQ872" s="120"/>
      <c r="BR872" s="120"/>
      <c r="BS872" s="120"/>
      <c r="BT872" s="120"/>
      <c r="BU872" s="120"/>
      <c r="BV872" s="120"/>
      <c r="BW872" s="120"/>
      <c r="BX872" s="120"/>
      <c r="BY872" s="120"/>
      <c r="BZ872" s="120"/>
      <c r="CA872" s="120"/>
      <c r="CB872" s="120"/>
      <c r="CC872" s="120"/>
      <c r="CD872" s="120"/>
      <c r="CE872" s="120"/>
      <c r="CF872" s="120"/>
      <c r="CG872" s="120"/>
      <c r="CH872" s="120"/>
      <c r="CI872" s="120"/>
      <c r="CJ872" s="120"/>
      <c r="CK872" s="120"/>
      <c r="CL872" s="120"/>
      <c r="CM872" s="120"/>
      <c r="CN872" s="120"/>
      <c r="CO872" s="120"/>
      <c r="CP872" s="120"/>
      <c r="CQ872" s="120"/>
      <c r="CR872" s="120"/>
      <c r="CS872" s="120"/>
      <c r="CT872" s="120"/>
      <c r="CU872" s="120"/>
      <c r="CV872" s="120"/>
      <c r="CW872" s="120"/>
      <c r="CX872" s="120"/>
      <c r="CY872" s="120"/>
      <c r="CZ872" s="120"/>
      <c r="DA872" s="120"/>
      <c r="DB872" s="120"/>
      <c r="DC872" s="120"/>
      <c r="DD872" s="120"/>
      <c r="DE872" s="120"/>
      <c r="DF872" s="120"/>
      <c r="DG872" s="120"/>
      <c r="DH872" s="120"/>
      <c r="DI872" s="120"/>
      <c r="DJ872" s="120"/>
      <c r="DK872" s="120"/>
      <c r="DL872" s="120"/>
      <c r="DM872" s="120"/>
      <c r="DN872" s="120"/>
      <c r="DO872" s="120"/>
      <c r="DP872" s="120"/>
      <c r="DQ872" s="120"/>
      <c r="DR872" s="120"/>
      <c r="DS872" s="120"/>
      <c r="DT872" s="120"/>
      <c r="DU872" s="120"/>
      <c r="DV872" s="120"/>
      <c r="DW872" s="120"/>
      <c r="DX872" s="120"/>
      <c r="DY872" s="120"/>
      <c r="DZ872" s="120"/>
      <c r="EA872" s="120"/>
      <c r="EB872" s="120"/>
      <c r="EC872" s="120"/>
      <c r="ED872" s="120"/>
      <c r="EE872" s="120"/>
      <c r="EF872" s="120"/>
      <c r="EG872" s="120"/>
      <c r="EH872" s="120"/>
      <c r="EI872" s="120"/>
      <c r="EJ872" s="120"/>
      <c r="EK872" s="120"/>
      <c r="EL872" s="120"/>
      <c r="EM872" s="120"/>
      <c r="EN872" s="120"/>
      <c r="EO872" s="120"/>
      <c r="EP872" s="120"/>
      <c r="EQ872" s="120"/>
      <c r="ER872" s="120"/>
      <c r="ES872" s="120"/>
      <c r="ET872" s="120"/>
      <c r="EU872" s="120"/>
      <c r="EV872" s="120"/>
      <c r="EW872" s="120"/>
      <c r="EX872" s="120"/>
      <c r="EY872" s="120"/>
      <c r="EZ872" s="120"/>
      <c r="FA872" s="120"/>
      <c r="FB872" s="120"/>
      <c r="FC872" s="120"/>
      <c r="FD872" s="120"/>
      <c r="FE872" s="120"/>
      <c r="FF872" s="120"/>
      <c r="FG872" s="120"/>
      <c r="FH872" s="120"/>
      <c r="FI872" s="120"/>
      <c r="FJ872" s="120"/>
      <c r="FK872" s="120"/>
      <c r="FL872" s="120"/>
      <c r="FM872" s="120"/>
      <c r="FN872" s="120"/>
      <c r="FO872" s="120"/>
      <c r="FP872" s="120"/>
      <c r="FQ872" s="120"/>
      <c r="FR872" s="120"/>
      <c r="FS872" s="120"/>
      <c r="FT872" s="120"/>
      <c r="FU872" s="120"/>
      <c r="FV872" s="120"/>
      <c r="FW872" s="120"/>
      <c r="FX872" s="120"/>
      <c r="FY872" s="120"/>
      <c r="FZ872" s="120"/>
      <c r="GA872" s="120"/>
      <c r="GB872" s="120"/>
      <c r="GC872" s="120"/>
      <c r="GD872" s="120"/>
      <c r="GE872" s="120"/>
      <c r="GF872" s="120"/>
      <c r="GG872" s="120"/>
      <c r="GH872" s="120"/>
      <c r="GI872" s="120"/>
      <c r="GJ872" s="120"/>
      <c r="GK872" s="120"/>
      <c r="GL872" s="120"/>
      <c r="GM872" s="120"/>
      <c r="GN872" s="120"/>
      <c r="GO872" s="120"/>
      <c r="GP872" s="120"/>
      <c r="GQ872" s="120"/>
      <c r="GR872" s="120"/>
      <c r="GS872" s="120"/>
      <c r="GT872" s="120"/>
      <c r="GU872" s="120"/>
      <c r="GV872" s="120"/>
      <c r="GW872" s="120"/>
      <c r="GX872" s="120"/>
      <c r="GY872" s="120"/>
      <c r="GZ872" s="120"/>
      <c r="HA872" s="120"/>
      <c r="HB872" s="120"/>
      <c r="HC872" s="120"/>
      <c r="HD872" s="120"/>
      <c r="HE872" s="120"/>
      <c r="HF872" s="120"/>
      <c r="HG872" s="120"/>
      <c r="HH872" s="120"/>
      <c r="HI872" s="120"/>
      <c r="HJ872" s="120"/>
      <c r="HK872" s="120"/>
      <c r="HL872" s="120"/>
      <c r="HM872" s="120"/>
      <c r="HN872" s="120"/>
      <c r="HO872" s="120"/>
      <c r="HP872" s="120"/>
      <c r="HQ872" s="120"/>
      <c r="HR872" s="120"/>
      <c r="HS872" s="120"/>
      <c r="HT872" s="120"/>
      <c r="HU872" s="120"/>
      <c r="HV872" s="120"/>
      <c r="HW872" s="120"/>
      <c r="HX872" s="120"/>
      <c r="HY872" s="120"/>
      <c r="HZ872" s="120"/>
      <c r="IA872" s="120"/>
      <c r="IB872" s="120"/>
      <c r="IC872" s="120"/>
      <c r="ID872" s="120"/>
      <c r="IE872" s="120"/>
      <c r="IF872" s="120"/>
      <c r="IG872" s="120"/>
      <c r="IH872" s="120"/>
      <c r="II872" s="120"/>
      <c r="IJ872" s="120"/>
      <c r="IK872" s="120"/>
      <c r="IL872" s="120"/>
      <c r="IM872" s="120"/>
    </row>
    <row r="873" spans="1:289" s="59" customFormat="1" ht="45">
      <c r="A873" s="55">
        <v>83</v>
      </c>
      <c r="B873" s="55" t="s">
        <v>4250</v>
      </c>
      <c r="C873" s="110">
        <v>70000</v>
      </c>
      <c r="D873" s="55" t="s">
        <v>118</v>
      </c>
      <c r="E873" s="55" t="s">
        <v>109</v>
      </c>
      <c r="F873" s="110"/>
      <c r="G873" s="55"/>
      <c r="H873" s="55"/>
      <c r="I873" s="55"/>
      <c r="J873" s="55"/>
    </row>
    <row r="874" spans="1:289" s="59" customFormat="1" ht="75">
      <c r="A874" s="55">
        <v>84</v>
      </c>
      <c r="B874" s="55" t="s">
        <v>4134</v>
      </c>
      <c r="C874" s="110">
        <v>69000</v>
      </c>
      <c r="D874" s="55" t="s">
        <v>121</v>
      </c>
      <c r="E874" s="55" t="s">
        <v>3748</v>
      </c>
      <c r="F874" s="110"/>
      <c r="G874" s="55"/>
      <c r="H874" s="55"/>
      <c r="I874" s="55"/>
      <c r="J874" s="55"/>
      <c r="K874" s="120"/>
    </row>
    <row r="875" spans="1:289" s="59" customFormat="1" ht="75">
      <c r="A875" s="55">
        <v>85</v>
      </c>
      <c r="B875" s="55" t="s">
        <v>4011</v>
      </c>
      <c r="C875" s="110">
        <v>66000</v>
      </c>
      <c r="D875" s="55" t="s">
        <v>120</v>
      </c>
      <c r="E875" s="55" t="s">
        <v>3747</v>
      </c>
      <c r="F875" s="110">
        <v>66000</v>
      </c>
      <c r="G875" s="55">
        <v>2018</v>
      </c>
      <c r="H875" s="55" t="s">
        <v>121</v>
      </c>
      <c r="I875" s="55" t="s">
        <v>3748</v>
      </c>
      <c r="J875" s="55"/>
    </row>
    <row r="876" spans="1:289" s="59" customFormat="1" ht="45">
      <c r="A876" s="55">
        <v>86</v>
      </c>
      <c r="B876" s="55" t="s">
        <v>4399</v>
      </c>
      <c r="C876" s="110">
        <v>63000</v>
      </c>
      <c r="D876" s="55" t="s">
        <v>120</v>
      </c>
      <c r="E876" s="55" t="s">
        <v>3747</v>
      </c>
      <c r="F876" s="110"/>
      <c r="G876" s="55"/>
      <c r="H876" s="55"/>
      <c r="I876" s="55"/>
      <c r="J876" s="55"/>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0"/>
      <c r="AL876" s="120"/>
      <c r="AM876" s="120"/>
      <c r="AN876" s="120"/>
      <c r="AO876" s="120"/>
      <c r="AP876" s="120"/>
      <c r="AQ876" s="120"/>
      <c r="AR876" s="120"/>
      <c r="AS876" s="120"/>
      <c r="AT876" s="120"/>
      <c r="AU876" s="120"/>
      <c r="AV876" s="120"/>
      <c r="AW876" s="120"/>
      <c r="AX876" s="120"/>
      <c r="AY876" s="120"/>
      <c r="AZ876" s="120"/>
      <c r="BA876" s="120"/>
      <c r="BB876" s="120"/>
      <c r="BC876" s="120"/>
      <c r="BD876" s="120"/>
      <c r="BE876" s="120"/>
      <c r="BF876" s="120"/>
      <c r="BG876" s="120"/>
      <c r="BH876" s="120"/>
      <c r="BI876" s="120"/>
      <c r="BJ876" s="120"/>
      <c r="BK876" s="120"/>
      <c r="BL876" s="120"/>
      <c r="BM876" s="120"/>
      <c r="BN876" s="120"/>
      <c r="BO876" s="120"/>
      <c r="BP876" s="120"/>
      <c r="BQ876" s="120"/>
      <c r="BR876" s="120"/>
      <c r="BS876" s="120"/>
      <c r="BT876" s="120"/>
      <c r="BU876" s="120"/>
      <c r="BV876" s="120"/>
      <c r="BW876" s="120"/>
      <c r="BX876" s="120"/>
      <c r="BY876" s="120"/>
      <c r="BZ876" s="120"/>
      <c r="CA876" s="120"/>
      <c r="CB876" s="120"/>
      <c r="CC876" s="120"/>
      <c r="CD876" s="120"/>
      <c r="CE876" s="120"/>
      <c r="CF876" s="120"/>
      <c r="CG876" s="120"/>
      <c r="CH876" s="120"/>
      <c r="CI876" s="120"/>
      <c r="CJ876" s="120"/>
      <c r="CK876" s="120"/>
      <c r="CL876" s="120"/>
      <c r="CM876" s="120"/>
      <c r="CN876" s="120"/>
      <c r="CO876" s="120"/>
      <c r="CP876" s="120"/>
      <c r="CQ876" s="120"/>
      <c r="CR876" s="120"/>
      <c r="CS876" s="120"/>
      <c r="CT876" s="120"/>
      <c r="CU876" s="120"/>
      <c r="CV876" s="120"/>
      <c r="CW876" s="120"/>
      <c r="CX876" s="120"/>
      <c r="CY876" s="120"/>
      <c r="CZ876" s="120"/>
      <c r="DA876" s="120"/>
      <c r="DB876" s="120"/>
      <c r="DC876" s="120"/>
      <c r="DD876" s="120"/>
      <c r="DE876" s="120"/>
      <c r="DF876" s="120"/>
      <c r="DG876" s="120"/>
      <c r="DH876" s="120"/>
      <c r="DI876" s="120"/>
      <c r="DJ876" s="120"/>
      <c r="DK876" s="120"/>
      <c r="DL876" s="120"/>
      <c r="DM876" s="120"/>
      <c r="DN876" s="120"/>
      <c r="DO876" s="120"/>
      <c r="DP876" s="120"/>
      <c r="DQ876" s="120"/>
      <c r="DR876" s="120"/>
      <c r="DS876" s="120"/>
      <c r="DT876" s="120"/>
      <c r="DU876" s="120"/>
      <c r="DV876" s="120"/>
      <c r="DW876" s="120"/>
      <c r="DX876" s="120"/>
      <c r="DY876" s="120"/>
      <c r="DZ876" s="120"/>
      <c r="EA876" s="120"/>
      <c r="EB876" s="120"/>
      <c r="EC876" s="120"/>
      <c r="ED876" s="120"/>
      <c r="EE876" s="120"/>
      <c r="EF876" s="120"/>
      <c r="EG876" s="120"/>
      <c r="EH876" s="120"/>
      <c r="EI876" s="120"/>
      <c r="EJ876" s="120"/>
      <c r="EK876" s="120"/>
      <c r="EL876" s="120"/>
      <c r="EM876" s="120"/>
      <c r="EN876" s="120"/>
      <c r="EO876" s="120"/>
      <c r="EP876" s="120"/>
      <c r="EQ876" s="120"/>
      <c r="ER876" s="120"/>
      <c r="ES876" s="120"/>
      <c r="ET876" s="120"/>
      <c r="EU876" s="120"/>
      <c r="EV876" s="120"/>
      <c r="EW876" s="120"/>
      <c r="EX876" s="120"/>
      <c r="EY876" s="120"/>
      <c r="EZ876" s="120"/>
      <c r="FA876" s="120"/>
      <c r="FB876" s="120"/>
      <c r="FC876" s="120"/>
      <c r="FD876" s="120"/>
      <c r="FE876" s="120"/>
      <c r="FF876" s="120"/>
      <c r="FG876" s="120"/>
      <c r="FH876" s="120"/>
      <c r="FI876" s="120"/>
      <c r="FJ876" s="120"/>
      <c r="FK876" s="120"/>
      <c r="FL876" s="120"/>
      <c r="FM876" s="120"/>
      <c r="FN876" s="120"/>
      <c r="FO876" s="120"/>
      <c r="FP876" s="120"/>
      <c r="FQ876" s="120"/>
      <c r="FR876" s="120"/>
      <c r="FS876" s="120"/>
      <c r="FT876" s="120"/>
      <c r="FU876" s="120"/>
      <c r="FV876" s="120"/>
      <c r="FW876" s="120"/>
      <c r="FX876" s="120"/>
      <c r="FY876" s="120"/>
      <c r="FZ876" s="120"/>
      <c r="GA876" s="120"/>
      <c r="GB876" s="120"/>
      <c r="GC876" s="120"/>
      <c r="GD876" s="120"/>
      <c r="GE876" s="120"/>
      <c r="GF876" s="120"/>
      <c r="GG876" s="120"/>
      <c r="GH876" s="120"/>
      <c r="GI876" s="120"/>
      <c r="GJ876" s="120"/>
      <c r="GK876" s="120"/>
      <c r="GL876" s="120"/>
      <c r="GM876" s="120"/>
      <c r="GN876" s="120"/>
      <c r="GO876" s="120"/>
      <c r="GP876" s="120"/>
      <c r="GQ876" s="120"/>
      <c r="GR876" s="120"/>
      <c r="GS876" s="120"/>
      <c r="GT876" s="120"/>
      <c r="GU876" s="120"/>
      <c r="GV876" s="120"/>
      <c r="GW876" s="120"/>
      <c r="GX876" s="120"/>
      <c r="GY876" s="120"/>
      <c r="GZ876" s="120"/>
      <c r="HA876" s="120"/>
      <c r="HB876" s="120"/>
      <c r="HC876" s="120"/>
      <c r="HD876" s="120"/>
      <c r="HE876" s="120"/>
      <c r="HF876" s="120"/>
      <c r="HG876" s="120"/>
      <c r="HH876" s="120"/>
      <c r="HI876" s="120"/>
      <c r="HJ876" s="120"/>
      <c r="HK876" s="120"/>
      <c r="HL876" s="120"/>
      <c r="HM876" s="120"/>
      <c r="HN876" s="120"/>
      <c r="HO876" s="120"/>
      <c r="HP876" s="120"/>
      <c r="HQ876" s="120"/>
      <c r="HR876" s="120"/>
      <c r="HS876" s="120"/>
      <c r="HT876" s="120"/>
      <c r="HU876" s="120"/>
      <c r="HV876" s="120"/>
      <c r="HW876" s="120"/>
      <c r="HX876" s="120"/>
      <c r="HY876" s="120"/>
      <c r="HZ876" s="120"/>
      <c r="IA876" s="120"/>
      <c r="IB876" s="120"/>
      <c r="IC876" s="120"/>
      <c r="ID876" s="120"/>
      <c r="IE876" s="120"/>
      <c r="IF876" s="120"/>
      <c r="IG876" s="120"/>
      <c r="IH876" s="120"/>
      <c r="II876" s="120"/>
      <c r="IJ876" s="120"/>
      <c r="IK876" s="120"/>
      <c r="IL876" s="120"/>
      <c r="IM876" s="120"/>
    </row>
    <row r="877" spans="1:289" s="59" customFormat="1" ht="45">
      <c r="A877" s="55">
        <v>87</v>
      </c>
      <c r="B877" s="55" t="s">
        <v>4073</v>
      </c>
      <c r="C877" s="110">
        <v>60000</v>
      </c>
      <c r="D877" s="55" t="s">
        <v>120</v>
      </c>
      <c r="E877" s="55" t="s">
        <v>3747</v>
      </c>
      <c r="F877" s="110">
        <v>89131.8</v>
      </c>
      <c r="G877" s="55">
        <v>2018</v>
      </c>
      <c r="H877" s="55" t="s">
        <v>115</v>
      </c>
      <c r="I877" s="55" t="s">
        <v>106</v>
      </c>
      <c r="J877" s="55"/>
    </row>
    <row r="878" spans="1:289" s="59" customFormat="1" ht="60">
      <c r="A878" s="55">
        <v>88</v>
      </c>
      <c r="B878" s="55" t="s">
        <v>4135</v>
      </c>
      <c r="C878" s="110">
        <v>60000</v>
      </c>
      <c r="D878" s="55" t="s">
        <v>121</v>
      </c>
      <c r="E878" s="55" t="s">
        <v>3748</v>
      </c>
      <c r="F878" s="110"/>
      <c r="G878" s="55"/>
      <c r="H878" s="55"/>
      <c r="I878" s="55"/>
      <c r="J878" s="55"/>
      <c r="K878" s="120"/>
    </row>
    <row r="879" spans="1:289" s="59" customFormat="1" ht="45">
      <c r="A879" s="55">
        <v>89</v>
      </c>
      <c r="B879" s="55" t="s">
        <v>4233</v>
      </c>
      <c r="C879" s="110">
        <v>60000</v>
      </c>
      <c r="D879" s="55" t="s">
        <v>121</v>
      </c>
      <c r="E879" s="55" t="s">
        <v>3748</v>
      </c>
      <c r="F879" s="110"/>
      <c r="G879" s="55"/>
      <c r="H879" s="55"/>
      <c r="I879" s="55"/>
      <c r="J879" s="55"/>
    </row>
    <row r="880" spans="1:289" s="59" customFormat="1" ht="105">
      <c r="A880" s="55">
        <v>90</v>
      </c>
      <c r="B880" s="56" t="s">
        <v>4367</v>
      </c>
      <c r="C880" s="110">
        <v>60000</v>
      </c>
      <c r="D880" s="55" t="s">
        <v>121</v>
      </c>
      <c r="E880" s="55" t="s">
        <v>3748</v>
      </c>
      <c r="F880" s="110"/>
      <c r="G880" s="55"/>
      <c r="H880" s="55"/>
      <c r="I880" s="55"/>
      <c r="J880" s="55"/>
    </row>
    <row r="881" spans="1:247" s="59" customFormat="1" ht="75">
      <c r="A881" s="55">
        <v>91</v>
      </c>
      <c r="B881" s="55" t="s">
        <v>3997</v>
      </c>
      <c r="C881" s="135">
        <v>55000</v>
      </c>
      <c r="D881" s="55" t="s">
        <v>120</v>
      </c>
      <c r="E881" s="55" t="s">
        <v>3747</v>
      </c>
      <c r="F881" s="110">
        <v>50131.44</v>
      </c>
      <c r="G881" s="55">
        <v>2018</v>
      </c>
      <c r="H881" s="55" t="s">
        <v>120</v>
      </c>
      <c r="I881" s="55" t="s">
        <v>3747</v>
      </c>
      <c r="J881" s="55"/>
    </row>
    <row r="882" spans="1:247" s="59" customFormat="1" ht="45">
      <c r="A882" s="55">
        <v>92</v>
      </c>
      <c r="B882" s="56" t="s">
        <v>4059</v>
      </c>
      <c r="C882" s="110">
        <v>55000</v>
      </c>
      <c r="D882" s="55" t="s">
        <v>120</v>
      </c>
      <c r="E882" s="55" t="s">
        <v>3747</v>
      </c>
      <c r="F882" s="110">
        <v>52200</v>
      </c>
      <c r="G882" s="55">
        <v>2018</v>
      </c>
      <c r="H882" s="55" t="s">
        <v>120</v>
      </c>
      <c r="I882" s="55" t="s">
        <v>3747</v>
      </c>
      <c r="J882" s="55"/>
    </row>
    <row r="883" spans="1:247" s="59" customFormat="1" ht="30">
      <c r="A883" s="55">
        <v>93</v>
      </c>
      <c r="B883" s="55" t="s">
        <v>4001</v>
      </c>
      <c r="C883" s="135">
        <v>50000</v>
      </c>
      <c r="D883" s="55" t="s">
        <v>120</v>
      </c>
      <c r="E883" s="55" t="s">
        <v>3747</v>
      </c>
      <c r="F883" s="110">
        <v>18085</v>
      </c>
      <c r="G883" s="55">
        <v>2018</v>
      </c>
      <c r="H883" s="55" t="s">
        <v>120</v>
      </c>
      <c r="I883" s="55" t="s">
        <v>3747</v>
      </c>
      <c r="J883" s="55"/>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0"/>
      <c r="AL883" s="120"/>
      <c r="AM883" s="120"/>
      <c r="AN883" s="120"/>
      <c r="AO883" s="120"/>
      <c r="AP883" s="120"/>
      <c r="AQ883" s="120"/>
      <c r="AR883" s="120"/>
      <c r="AS883" s="120"/>
      <c r="AT883" s="120"/>
      <c r="AU883" s="120"/>
      <c r="AV883" s="120"/>
      <c r="AW883" s="120"/>
      <c r="AX883" s="120"/>
      <c r="AY883" s="120"/>
      <c r="AZ883" s="120"/>
      <c r="BA883" s="120"/>
      <c r="BB883" s="120"/>
      <c r="BC883" s="120"/>
      <c r="BD883" s="120"/>
      <c r="BE883" s="120"/>
      <c r="BF883" s="120"/>
      <c r="BG883" s="120"/>
      <c r="BH883" s="120"/>
      <c r="BI883" s="120"/>
      <c r="BJ883" s="120"/>
      <c r="BK883" s="120"/>
      <c r="BL883" s="120"/>
      <c r="BM883" s="120"/>
      <c r="BN883" s="120"/>
      <c r="BO883" s="120"/>
      <c r="BP883" s="120"/>
      <c r="BQ883" s="120"/>
      <c r="BR883" s="120"/>
      <c r="BS883" s="120"/>
      <c r="BT883" s="120"/>
      <c r="BU883" s="120"/>
      <c r="BV883" s="120"/>
      <c r="BW883" s="120"/>
      <c r="BX883" s="120"/>
      <c r="BY883" s="120"/>
      <c r="BZ883" s="120"/>
      <c r="CA883" s="120"/>
      <c r="CB883" s="120"/>
      <c r="CC883" s="120"/>
      <c r="CD883" s="120"/>
      <c r="CE883" s="120"/>
      <c r="CF883" s="120"/>
      <c r="CG883" s="120"/>
      <c r="CH883" s="120"/>
      <c r="CI883" s="120"/>
      <c r="CJ883" s="120"/>
      <c r="CK883" s="120"/>
      <c r="CL883" s="120"/>
      <c r="CM883" s="120"/>
      <c r="CN883" s="120"/>
      <c r="CO883" s="120"/>
      <c r="CP883" s="120"/>
      <c r="CQ883" s="120"/>
      <c r="CR883" s="120"/>
      <c r="CS883" s="120"/>
      <c r="CT883" s="120"/>
      <c r="CU883" s="120"/>
      <c r="CV883" s="120"/>
      <c r="CW883" s="120"/>
      <c r="CX883" s="120"/>
      <c r="CY883" s="120"/>
      <c r="CZ883" s="120"/>
      <c r="DA883" s="120"/>
      <c r="DB883" s="120"/>
      <c r="DC883" s="120"/>
      <c r="DD883" s="120"/>
      <c r="DE883" s="120"/>
      <c r="DF883" s="120"/>
      <c r="DG883" s="120"/>
      <c r="DH883" s="120"/>
      <c r="DI883" s="120"/>
      <c r="DJ883" s="120"/>
      <c r="DK883" s="120"/>
      <c r="DL883" s="120"/>
      <c r="DM883" s="120"/>
      <c r="DN883" s="120"/>
      <c r="DO883" s="120"/>
      <c r="DP883" s="120"/>
      <c r="DQ883" s="120"/>
      <c r="DR883" s="120"/>
      <c r="DS883" s="120"/>
      <c r="DT883" s="120"/>
      <c r="DU883" s="120"/>
      <c r="DV883" s="120"/>
      <c r="DW883" s="120"/>
      <c r="DX883" s="120"/>
      <c r="DY883" s="120"/>
      <c r="DZ883" s="120"/>
      <c r="EA883" s="120"/>
      <c r="EB883" s="120"/>
      <c r="EC883" s="120"/>
      <c r="ED883" s="120"/>
      <c r="EE883" s="120"/>
      <c r="EF883" s="120"/>
      <c r="EG883" s="120"/>
      <c r="EH883" s="120"/>
      <c r="EI883" s="120"/>
      <c r="EJ883" s="120"/>
      <c r="EK883" s="120"/>
      <c r="EL883" s="120"/>
      <c r="EM883" s="120"/>
      <c r="EN883" s="120"/>
      <c r="EO883" s="120"/>
      <c r="EP883" s="120"/>
      <c r="EQ883" s="120"/>
      <c r="ER883" s="120"/>
      <c r="ES883" s="120"/>
      <c r="ET883" s="120"/>
      <c r="EU883" s="120"/>
      <c r="EV883" s="120"/>
      <c r="EW883" s="120"/>
      <c r="EX883" s="120"/>
      <c r="EY883" s="120"/>
      <c r="EZ883" s="120"/>
      <c r="FA883" s="120"/>
      <c r="FB883" s="120"/>
      <c r="FC883" s="120"/>
      <c r="FD883" s="120"/>
      <c r="FE883" s="120"/>
      <c r="FF883" s="120"/>
      <c r="FG883" s="120"/>
      <c r="FH883" s="120"/>
      <c r="FI883" s="120"/>
      <c r="FJ883" s="120"/>
      <c r="FK883" s="120"/>
      <c r="FL883" s="120"/>
      <c r="FM883" s="120"/>
      <c r="FN883" s="120"/>
      <c r="FO883" s="120"/>
      <c r="FP883" s="120"/>
      <c r="FQ883" s="120"/>
      <c r="FR883" s="120"/>
      <c r="FS883" s="120"/>
      <c r="FT883" s="120"/>
      <c r="FU883" s="120"/>
      <c r="FV883" s="120"/>
      <c r="FW883" s="120"/>
      <c r="FX883" s="120"/>
      <c r="FY883" s="120"/>
      <c r="FZ883" s="120"/>
      <c r="GA883" s="120"/>
      <c r="GB883" s="120"/>
      <c r="GC883" s="120"/>
      <c r="GD883" s="120"/>
      <c r="GE883" s="120"/>
      <c r="GF883" s="120"/>
      <c r="GG883" s="120"/>
      <c r="GH883" s="120"/>
      <c r="GI883" s="120"/>
      <c r="GJ883" s="120"/>
      <c r="GK883" s="120"/>
      <c r="GL883" s="120"/>
      <c r="GM883" s="120"/>
      <c r="GN883" s="120"/>
      <c r="GO883" s="120"/>
      <c r="GP883" s="120"/>
      <c r="GQ883" s="120"/>
      <c r="GR883" s="120"/>
      <c r="GS883" s="120"/>
      <c r="GT883" s="120"/>
      <c r="GU883" s="120"/>
      <c r="GV883" s="120"/>
      <c r="GW883" s="120"/>
      <c r="GX883" s="120"/>
      <c r="GY883" s="120"/>
      <c r="GZ883" s="120"/>
      <c r="HA883" s="120"/>
      <c r="HB883" s="120"/>
      <c r="HC883" s="120"/>
      <c r="HD883" s="120"/>
      <c r="HE883" s="120"/>
      <c r="HF883" s="120"/>
      <c r="HG883" s="120"/>
      <c r="HH883" s="120"/>
      <c r="HI883" s="120"/>
      <c r="HJ883" s="120"/>
      <c r="HK883" s="120"/>
      <c r="HL883" s="120"/>
      <c r="HM883" s="120"/>
      <c r="HN883" s="120"/>
      <c r="HO883" s="120"/>
      <c r="HP883" s="120"/>
      <c r="HQ883" s="120"/>
      <c r="HR883" s="120"/>
      <c r="HS883" s="120"/>
      <c r="HT883" s="120"/>
      <c r="HU883" s="120"/>
      <c r="HV883" s="120"/>
      <c r="HW883" s="120"/>
      <c r="HX883" s="120"/>
      <c r="HY883" s="120"/>
      <c r="HZ883" s="120"/>
      <c r="IA883" s="120"/>
      <c r="IB883" s="120"/>
      <c r="IC883" s="120"/>
      <c r="ID883" s="120"/>
      <c r="IE883" s="120"/>
      <c r="IF883" s="120"/>
      <c r="IG883" s="120"/>
      <c r="IH883" s="120"/>
      <c r="II883" s="120"/>
      <c r="IJ883" s="120"/>
      <c r="IK883" s="120"/>
      <c r="IL883" s="120"/>
      <c r="IM883" s="120"/>
    </row>
    <row r="884" spans="1:247" s="59" customFormat="1" ht="30">
      <c r="A884" s="55">
        <v>94</v>
      </c>
      <c r="B884" s="56" t="s">
        <v>4060</v>
      </c>
      <c r="C884" s="110">
        <v>50000</v>
      </c>
      <c r="D884" s="55" t="s">
        <v>120</v>
      </c>
      <c r="E884" s="55" t="s">
        <v>3747</v>
      </c>
      <c r="F884" s="110"/>
      <c r="G884" s="55"/>
      <c r="H884" s="55"/>
      <c r="I884" s="55"/>
      <c r="J884" s="55"/>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0"/>
      <c r="AL884" s="120"/>
      <c r="AM884" s="120"/>
      <c r="AN884" s="120"/>
      <c r="AO884" s="120"/>
      <c r="AP884" s="120"/>
      <c r="AQ884" s="120"/>
      <c r="AR884" s="120"/>
      <c r="AS884" s="120"/>
      <c r="AT884" s="120"/>
      <c r="AU884" s="120"/>
      <c r="AV884" s="120"/>
      <c r="AW884" s="120"/>
      <c r="AX884" s="120"/>
      <c r="AY884" s="120"/>
      <c r="AZ884" s="120"/>
      <c r="BA884" s="120"/>
      <c r="BB884" s="120"/>
      <c r="BC884" s="120"/>
      <c r="BD884" s="120"/>
      <c r="BE884" s="120"/>
      <c r="BF884" s="120"/>
      <c r="BG884" s="120"/>
      <c r="BH884" s="120"/>
      <c r="BI884" s="120"/>
      <c r="BJ884" s="120"/>
      <c r="BK884" s="120"/>
      <c r="BL884" s="120"/>
      <c r="BM884" s="120"/>
      <c r="BN884" s="120"/>
      <c r="BO884" s="120"/>
      <c r="BP884" s="120"/>
      <c r="BQ884" s="120"/>
      <c r="BR884" s="120"/>
      <c r="BS884" s="120"/>
      <c r="BT884" s="120"/>
      <c r="BU884" s="120"/>
      <c r="BV884" s="120"/>
      <c r="BW884" s="120"/>
      <c r="BX884" s="120"/>
      <c r="BY884" s="120"/>
      <c r="BZ884" s="120"/>
      <c r="CA884" s="120"/>
      <c r="CB884" s="120"/>
      <c r="CC884" s="120"/>
      <c r="CD884" s="120"/>
      <c r="CE884" s="120"/>
      <c r="CF884" s="120"/>
      <c r="CG884" s="120"/>
      <c r="CH884" s="120"/>
      <c r="CI884" s="120"/>
      <c r="CJ884" s="120"/>
      <c r="CK884" s="120"/>
      <c r="CL884" s="120"/>
      <c r="CM884" s="120"/>
      <c r="CN884" s="120"/>
      <c r="CO884" s="120"/>
      <c r="CP884" s="120"/>
      <c r="CQ884" s="120"/>
      <c r="CR884" s="120"/>
      <c r="CS884" s="120"/>
      <c r="CT884" s="120"/>
      <c r="CU884" s="120"/>
      <c r="CV884" s="120"/>
      <c r="CW884" s="120"/>
      <c r="CX884" s="120"/>
      <c r="CY884" s="120"/>
      <c r="CZ884" s="120"/>
      <c r="DA884" s="120"/>
      <c r="DB884" s="120"/>
      <c r="DC884" s="120"/>
      <c r="DD884" s="120"/>
      <c r="DE884" s="120"/>
      <c r="DF884" s="120"/>
      <c r="DG884" s="120"/>
      <c r="DH884" s="120"/>
      <c r="DI884" s="120"/>
      <c r="DJ884" s="120"/>
      <c r="DK884" s="120"/>
      <c r="DL884" s="120"/>
      <c r="DM884" s="120"/>
      <c r="DN884" s="120"/>
      <c r="DO884" s="120"/>
      <c r="DP884" s="120"/>
      <c r="DQ884" s="120"/>
      <c r="DR884" s="120"/>
      <c r="DS884" s="120"/>
      <c r="DT884" s="120"/>
      <c r="DU884" s="120"/>
      <c r="DV884" s="120"/>
      <c r="DW884" s="120"/>
      <c r="DX884" s="120"/>
      <c r="DY884" s="120"/>
      <c r="DZ884" s="120"/>
      <c r="EA884" s="120"/>
      <c r="EB884" s="120"/>
      <c r="EC884" s="120"/>
      <c r="ED884" s="120"/>
      <c r="EE884" s="120"/>
      <c r="EF884" s="120"/>
      <c r="EG884" s="120"/>
      <c r="EH884" s="120"/>
      <c r="EI884" s="120"/>
      <c r="EJ884" s="120"/>
      <c r="EK884" s="120"/>
      <c r="EL884" s="120"/>
      <c r="EM884" s="120"/>
      <c r="EN884" s="120"/>
      <c r="EO884" s="120"/>
      <c r="EP884" s="120"/>
      <c r="EQ884" s="120"/>
      <c r="ER884" s="120"/>
      <c r="ES884" s="120"/>
      <c r="ET884" s="120"/>
      <c r="EU884" s="120"/>
      <c r="EV884" s="120"/>
      <c r="EW884" s="120"/>
      <c r="EX884" s="120"/>
      <c r="EY884" s="120"/>
      <c r="EZ884" s="120"/>
      <c r="FA884" s="120"/>
      <c r="FB884" s="120"/>
      <c r="FC884" s="120"/>
      <c r="FD884" s="120"/>
      <c r="FE884" s="120"/>
      <c r="FF884" s="120"/>
      <c r="FG884" s="120"/>
      <c r="FH884" s="120"/>
      <c r="FI884" s="120"/>
      <c r="FJ884" s="120"/>
      <c r="FK884" s="120"/>
      <c r="FL884" s="120"/>
      <c r="FM884" s="120"/>
      <c r="FN884" s="120"/>
      <c r="FO884" s="120"/>
      <c r="FP884" s="120"/>
      <c r="FQ884" s="120"/>
      <c r="FR884" s="120"/>
      <c r="FS884" s="120"/>
      <c r="FT884" s="120"/>
      <c r="FU884" s="120"/>
      <c r="FV884" s="120"/>
      <c r="FW884" s="120"/>
      <c r="FX884" s="120"/>
      <c r="FY884" s="120"/>
      <c r="FZ884" s="120"/>
      <c r="GA884" s="120"/>
      <c r="GB884" s="120"/>
      <c r="GC884" s="120"/>
      <c r="GD884" s="120"/>
      <c r="GE884" s="120"/>
      <c r="GF884" s="120"/>
      <c r="GG884" s="120"/>
      <c r="GH884" s="120"/>
      <c r="GI884" s="120"/>
      <c r="GJ884" s="120"/>
      <c r="GK884" s="120"/>
      <c r="GL884" s="120"/>
      <c r="GM884" s="120"/>
      <c r="GN884" s="120"/>
      <c r="GO884" s="120"/>
      <c r="GP884" s="120"/>
      <c r="GQ884" s="120"/>
      <c r="GR884" s="120"/>
      <c r="GS884" s="120"/>
      <c r="GT884" s="120"/>
      <c r="GU884" s="120"/>
      <c r="GV884" s="120"/>
      <c r="GW884" s="120"/>
      <c r="GX884" s="120"/>
      <c r="GY884" s="120"/>
      <c r="GZ884" s="120"/>
      <c r="HA884" s="120"/>
      <c r="HB884" s="120"/>
      <c r="HC884" s="120"/>
      <c r="HD884" s="120"/>
      <c r="HE884" s="120"/>
      <c r="HF884" s="120"/>
      <c r="HG884" s="120"/>
      <c r="HH884" s="120"/>
      <c r="HI884" s="120"/>
      <c r="HJ884" s="120"/>
      <c r="HK884" s="120"/>
      <c r="HL884" s="120"/>
      <c r="HM884" s="120"/>
      <c r="HN884" s="120"/>
      <c r="HO884" s="120"/>
      <c r="HP884" s="120"/>
      <c r="HQ884" s="120"/>
      <c r="HR884" s="120"/>
      <c r="HS884" s="120"/>
      <c r="HT884" s="120"/>
      <c r="HU884" s="120"/>
      <c r="HV884" s="120"/>
      <c r="HW884" s="120"/>
      <c r="HX884" s="120"/>
      <c r="HY884" s="120"/>
      <c r="HZ884" s="120"/>
      <c r="IA884" s="120"/>
      <c r="IB884" s="120"/>
      <c r="IC884" s="120"/>
      <c r="ID884" s="120"/>
      <c r="IE884" s="120"/>
      <c r="IF884" s="120"/>
      <c r="IG884" s="120"/>
      <c r="IH884" s="120"/>
      <c r="II884" s="120"/>
      <c r="IJ884" s="120"/>
      <c r="IK884" s="120"/>
      <c r="IL884" s="120"/>
      <c r="IM884" s="120"/>
    </row>
    <row r="885" spans="1:247" s="59" customFormat="1" ht="30">
      <c r="A885" s="55">
        <v>95</v>
      </c>
      <c r="B885" s="55" t="s">
        <v>4105</v>
      </c>
      <c r="C885" s="110">
        <v>50000</v>
      </c>
      <c r="D885" s="55" t="s">
        <v>120</v>
      </c>
      <c r="E885" s="55" t="s">
        <v>3747</v>
      </c>
      <c r="F885" s="110"/>
      <c r="G885" s="55"/>
      <c r="H885" s="55"/>
      <c r="I885" s="55"/>
      <c r="J885" s="55"/>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0"/>
      <c r="AL885" s="120"/>
      <c r="AM885" s="120"/>
      <c r="AN885" s="120"/>
      <c r="AO885" s="120"/>
      <c r="AP885" s="120"/>
      <c r="AQ885" s="120"/>
      <c r="AR885" s="120"/>
      <c r="AS885" s="120"/>
      <c r="AT885" s="120"/>
      <c r="AU885" s="120"/>
      <c r="AV885" s="120"/>
      <c r="AW885" s="120"/>
      <c r="AX885" s="120"/>
      <c r="AY885" s="120"/>
      <c r="AZ885" s="120"/>
      <c r="BA885" s="120"/>
      <c r="BB885" s="120"/>
      <c r="BC885" s="120"/>
      <c r="BD885" s="120"/>
      <c r="BE885" s="120"/>
      <c r="BF885" s="120"/>
      <c r="BG885" s="120"/>
      <c r="BH885" s="120"/>
      <c r="BI885" s="120"/>
      <c r="BJ885" s="120"/>
      <c r="BK885" s="120"/>
      <c r="BL885" s="120"/>
      <c r="BM885" s="120"/>
      <c r="BN885" s="120"/>
      <c r="BO885" s="120"/>
      <c r="BP885" s="120"/>
      <c r="BQ885" s="120"/>
      <c r="BR885" s="120"/>
      <c r="BS885" s="120"/>
      <c r="BT885" s="120"/>
      <c r="BU885" s="120"/>
      <c r="BV885" s="120"/>
      <c r="BW885" s="120"/>
      <c r="BX885" s="120"/>
      <c r="BY885" s="120"/>
      <c r="BZ885" s="120"/>
      <c r="CA885" s="120"/>
      <c r="CB885" s="120"/>
      <c r="CC885" s="120"/>
      <c r="CD885" s="120"/>
      <c r="CE885" s="120"/>
      <c r="CF885" s="120"/>
      <c r="CG885" s="120"/>
      <c r="CH885" s="120"/>
      <c r="CI885" s="120"/>
      <c r="CJ885" s="120"/>
      <c r="CK885" s="120"/>
      <c r="CL885" s="120"/>
      <c r="CM885" s="120"/>
      <c r="CN885" s="120"/>
      <c r="CO885" s="120"/>
      <c r="CP885" s="120"/>
      <c r="CQ885" s="120"/>
      <c r="CR885" s="120"/>
      <c r="CS885" s="120"/>
      <c r="CT885" s="120"/>
      <c r="CU885" s="120"/>
      <c r="CV885" s="120"/>
      <c r="CW885" s="120"/>
      <c r="CX885" s="120"/>
      <c r="CY885" s="120"/>
      <c r="CZ885" s="120"/>
      <c r="DA885" s="120"/>
      <c r="DB885" s="120"/>
      <c r="DC885" s="120"/>
      <c r="DD885" s="120"/>
      <c r="DE885" s="120"/>
      <c r="DF885" s="120"/>
      <c r="DG885" s="120"/>
      <c r="DH885" s="120"/>
      <c r="DI885" s="120"/>
      <c r="DJ885" s="120"/>
      <c r="DK885" s="120"/>
      <c r="DL885" s="120"/>
      <c r="DM885" s="120"/>
      <c r="DN885" s="120"/>
      <c r="DO885" s="120"/>
      <c r="DP885" s="120"/>
      <c r="DQ885" s="120"/>
      <c r="DR885" s="120"/>
      <c r="DS885" s="120"/>
      <c r="DT885" s="120"/>
      <c r="DU885" s="120"/>
      <c r="DV885" s="120"/>
      <c r="DW885" s="120"/>
      <c r="DX885" s="120"/>
      <c r="DY885" s="120"/>
      <c r="DZ885" s="120"/>
      <c r="EA885" s="120"/>
      <c r="EB885" s="120"/>
      <c r="EC885" s="120"/>
      <c r="ED885" s="120"/>
      <c r="EE885" s="120"/>
      <c r="EF885" s="120"/>
      <c r="EG885" s="120"/>
      <c r="EH885" s="120"/>
      <c r="EI885" s="120"/>
      <c r="EJ885" s="120"/>
      <c r="EK885" s="120"/>
      <c r="EL885" s="120"/>
      <c r="EM885" s="120"/>
      <c r="EN885" s="120"/>
      <c r="EO885" s="120"/>
      <c r="EP885" s="120"/>
      <c r="EQ885" s="120"/>
      <c r="ER885" s="120"/>
      <c r="ES885" s="120"/>
      <c r="ET885" s="120"/>
      <c r="EU885" s="120"/>
      <c r="EV885" s="120"/>
      <c r="EW885" s="120"/>
      <c r="EX885" s="120"/>
      <c r="EY885" s="120"/>
      <c r="EZ885" s="120"/>
      <c r="FA885" s="120"/>
      <c r="FB885" s="120"/>
      <c r="FC885" s="120"/>
      <c r="FD885" s="120"/>
      <c r="FE885" s="120"/>
      <c r="FF885" s="120"/>
      <c r="FG885" s="120"/>
      <c r="FH885" s="120"/>
      <c r="FI885" s="120"/>
      <c r="FJ885" s="120"/>
      <c r="FK885" s="120"/>
      <c r="FL885" s="120"/>
      <c r="FM885" s="120"/>
      <c r="FN885" s="120"/>
      <c r="FO885" s="120"/>
      <c r="FP885" s="120"/>
      <c r="FQ885" s="120"/>
      <c r="FR885" s="120"/>
      <c r="FS885" s="120"/>
      <c r="FT885" s="120"/>
      <c r="FU885" s="120"/>
      <c r="FV885" s="120"/>
      <c r="FW885" s="120"/>
      <c r="FX885" s="120"/>
      <c r="FY885" s="120"/>
      <c r="FZ885" s="120"/>
      <c r="GA885" s="120"/>
      <c r="GB885" s="120"/>
      <c r="GC885" s="120"/>
      <c r="GD885" s="120"/>
      <c r="GE885" s="120"/>
      <c r="GF885" s="120"/>
      <c r="GG885" s="120"/>
      <c r="GH885" s="120"/>
      <c r="GI885" s="120"/>
      <c r="GJ885" s="120"/>
      <c r="GK885" s="120"/>
      <c r="GL885" s="120"/>
      <c r="GM885" s="120"/>
      <c r="GN885" s="120"/>
      <c r="GO885" s="120"/>
      <c r="GP885" s="120"/>
      <c r="GQ885" s="120"/>
      <c r="GR885" s="120"/>
      <c r="GS885" s="120"/>
      <c r="GT885" s="120"/>
      <c r="GU885" s="120"/>
      <c r="GV885" s="120"/>
      <c r="GW885" s="120"/>
      <c r="GX885" s="120"/>
      <c r="GY885" s="120"/>
      <c r="GZ885" s="120"/>
      <c r="HA885" s="120"/>
      <c r="HB885" s="120"/>
      <c r="HC885" s="120"/>
      <c r="HD885" s="120"/>
      <c r="HE885" s="120"/>
      <c r="HF885" s="120"/>
      <c r="HG885" s="120"/>
      <c r="HH885" s="120"/>
      <c r="HI885" s="120"/>
      <c r="HJ885" s="120"/>
      <c r="HK885" s="120"/>
      <c r="HL885" s="120"/>
      <c r="HM885" s="120"/>
      <c r="HN885" s="120"/>
      <c r="HO885" s="120"/>
      <c r="HP885" s="120"/>
      <c r="HQ885" s="120"/>
      <c r="HR885" s="120"/>
      <c r="HS885" s="120"/>
      <c r="HT885" s="120"/>
      <c r="HU885" s="120"/>
      <c r="HV885" s="120"/>
      <c r="HW885" s="120"/>
      <c r="HX885" s="120"/>
      <c r="HY885" s="120"/>
      <c r="HZ885" s="120"/>
      <c r="IA885" s="120"/>
      <c r="IB885" s="120"/>
      <c r="IC885" s="120"/>
      <c r="ID885" s="120"/>
      <c r="IE885" s="120"/>
      <c r="IF885" s="120"/>
      <c r="IG885" s="120"/>
      <c r="IH885" s="120"/>
      <c r="II885" s="120"/>
      <c r="IJ885" s="120"/>
      <c r="IK885" s="120"/>
      <c r="IL885" s="120"/>
      <c r="IM885" s="120"/>
    </row>
    <row r="886" spans="1:247" s="59" customFormat="1" ht="30">
      <c r="A886" s="55">
        <v>96</v>
      </c>
      <c r="B886" s="55" t="s">
        <v>4137</v>
      </c>
      <c r="C886" s="110">
        <v>50000</v>
      </c>
      <c r="D886" s="55" t="s">
        <v>120</v>
      </c>
      <c r="E886" s="55" t="s">
        <v>3747</v>
      </c>
      <c r="F886" s="110"/>
      <c r="G886" s="55"/>
      <c r="H886" s="55"/>
      <c r="I886" s="55"/>
      <c r="J886" s="55"/>
      <c r="K886" s="120"/>
    </row>
    <row r="887" spans="1:247" s="59" customFormat="1" ht="60">
      <c r="A887" s="55">
        <v>97</v>
      </c>
      <c r="B887" s="55" t="s">
        <v>4138</v>
      </c>
      <c r="C887" s="110">
        <v>50000</v>
      </c>
      <c r="D887" s="55" t="s">
        <v>121</v>
      </c>
      <c r="E887" s="55" t="s">
        <v>3748</v>
      </c>
      <c r="F887" s="110"/>
      <c r="G887" s="55"/>
      <c r="H887" s="55"/>
      <c r="I887" s="55"/>
      <c r="J887" s="55"/>
      <c r="K887" s="120"/>
    </row>
    <row r="888" spans="1:247" s="59" customFormat="1" ht="30">
      <c r="A888" s="55">
        <v>98</v>
      </c>
      <c r="B888" s="55" t="s">
        <v>4183</v>
      </c>
      <c r="C888" s="110">
        <v>50000</v>
      </c>
      <c r="D888" s="55" t="s">
        <v>120</v>
      </c>
      <c r="E888" s="55" t="s">
        <v>3747</v>
      </c>
      <c r="F888" s="110"/>
      <c r="G888" s="55"/>
      <c r="H888" s="55"/>
      <c r="I888" s="55"/>
      <c r="J888" s="55"/>
    </row>
    <row r="889" spans="1:247" s="59" customFormat="1" ht="60">
      <c r="A889" s="55">
        <v>99</v>
      </c>
      <c r="B889" s="55" t="s">
        <v>4184</v>
      </c>
      <c r="C889" s="110">
        <v>50000</v>
      </c>
      <c r="D889" s="55" t="s">
        <v>120</v>
      </c>
      <c r="E889" s="55" t="s">
        <v>3747</v>
      </c>
      <c r="F889" s="110"/>
      <c r="G889" s="55"/>
      <c r="H889" s="55"/>
      <c r="I889" s="55"/>
      <c r="J889" s="55"/>
    </row>
    <row r="890" spans="1:247" s="59" customFormat="1" ht="105">
      <c r="A890" s="55">
        <v>100</v>
      </c>
      <c r="B890" s="56" t="s">
        <v>4218</v>
      </c>
      <c r="C890" s="110">
        <v>50000</v>
      </c>
      <c r="D890" s="55" t="s">
        <v>120</v>
      </c>
      <c r="E890" s="55" t="s">
        <v>3747</v>
      </c>
      <c r="F890" s="110"/>
      <c r="G890" s="55"/>
      <c r="H890" s="55"/>
      <c r="I890" s="55"/>
      <c r="J890" s="55"/>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4"/>
      <c r="AL890" s="124"/>
      <c r="AM890" s="124"/>
      <c r="AN890" s="124"/>
      <c r="AO890" s="124"/>
      <c r="AP890" s="124"/>
      <c r="AQ890" s="124"/>
      <c r="AR890" s="124"/>
      <c r="AS890" s="124"/>
      <c r="AT890" s="124"/>
      <c r="AU890" s="124"/>
      <c r="AV890" s="124"/>
      <c r="AW890" s="124"/>
      <c r="AX890" s="124"/>
      <c r="AY890" s="124"/>
      <c r="AZ890" s="124"/>
      <c r="BA890" s="124"/>
      <c r="BB890" s="124"/>
      <c r="BC890" s="124"/>
      <c r="BD890" s="124"/>
      <c r="BE890" s="124"/>
      <c r="BF890" s="124"/>
      <c r="BG890" s="124"/>
      <c r="BH890" s="124"/>
      <c r="BI890" s="124"/>
      <c r="BJ890" s="124"/>
      <c r="BK890" s="124"/>
      <c r="BL890" s="124"/>
      <c r="BM890" s="124"/>
      <c r="BN890" s="124"/>
      <c r="BO890" s="124"/>
      <c r="BP890" s="124"/>
      <c r="BQ890" s="124"/>
      <c r="BR890" s="124"/>
      <c r="BS890" s="124"/>
      <c r="BT890" s="124"/>
      <c r="BU890" s="124"/>
      <c r="BV890" s="124"/>
      <c r="BW890" s="124"/>
      <c r="BX890" s="124"/>
      <c r="BY890" s="124"/>
      <c r="BZ890" s="124"/>
      <c r="CA890" s="124"/>
      <c r="CB890" s="124"/>
      <c r="CC890" s="124"/>
      <c r="CD890" s="124"/>
      <c r="CE890" s="124"/>
      <c r="CF890" s="124"/>
      <c r="CG890" s="124"/>
      <c r="CH890" s="124"/>
      <c r="CI890" s="124"/>
      <c r="CJ890" s="124"/>
      <c r="CK890" s="124"/>
      <c r="CL890" s="124"/>
      <c r="CM890" s="124"/>
      <c r="CN890" s="124"/>
      <c r="CO890" s="124"/>
      <c r="CP890" s="124"/>
      <c r="CQ890" s="124"/>
      <c r="CR890" s="124"/>
      <c r="CS890" s="124"/>
      <c r="CT890" s="124"/>
      <c r="CU890" s="124"/>
      <c r="CV890" s="124"/>
      <c r="CW890" s="124"/>
      <c r="CX890" s="124"/>
      <c r="CY890" s="124"/>
      <c r="CZ890" s="124"/>
      <c r="DA890" s="124"/>
      <c r="DB890" s="124"/>
      <c r="DC890" s="124"/>
      <c r="DD890" s="124"/>
      <c r="DE890" s="124"/>
      <c r="DF890" s="124"/>
      <c r="DG890" s="124"/>
      <c r="DH890" s="124"/>
      <c r="DI890" s="124"/>
      <c r="DJ890" s="124"/>
      <c r="DK890" s="124"/>
      <c r="DL890" s="124"/>
      <c r="DM890" s="124"/>
      <c r="DN890" s="124"/>
      <c r="DO890" s="124"/>
      <c r="DP890" s="124"/>
      <c r="DQ890" s="124"/>
      <c r="DR890" s="124"/>
      <c r="DS890" s="124"/>
      <c r="DT890" s="124"/>
      <c r="DU890" s="124"/>
      <c r="DV890" s="124"/>
      <c r="DW890" s="124"/>
      <c r="DX890" s="124"/>
      <c r="DY890" s="124"/>
      <c r="DZ890" s="124"/>
      <c r="EA890" s="124"/>
      <c r="EB890" s="124"/>
      <c r="EC890" s="124"/>
      <c r="ED890" s="124"/>
      <c r="EE890" s="124"/>
      <c r="EF890" s="124"/>
      <c r="EG890" s="124"/>
      <c r="EH890" s="124"/>
      <c r="EI890" s="124"/>
      <c r="EJ890" s="124"/>
      <c r="EK890" s="124"/>
      <c r="EL890" s="124"/>
      <c r="EM890" s="124"/>
      <c r="EN890" s="124"/>
      <c r="EO890" s="124"/>
      <c r="EP890" s="124"/>
      <c r="EQ890" s="124"/>
      <c r="ER890" s="124"/>
      <c r="ES890" s="124"/>
      <c r="ET890" s="124"/>
      <c r="EU890" s="124"/>
      <c r="EV890" s="124"/>
      <c r="EW890" s="124"/>
      <c r="EX890" s="124"/>
      <c r="EY890" s="124"/>
      <c r="EZ890" s="124"/>
      <c r="FA890" s="124"/>
      <c r="FB890" s="124"/>
      <c r="FC890" s="124"/>
      <c r="FD890" s="124"/>
      <c r="FE890" s="124"/>
      <c r="FF890" s="124"/>
      <c r="FG890" s="124"/>
      <c r="FH890" s="124"/>
      <c r="FI890" s="124"/>
      <c r="FJ890" s="124"/>
      <c r="FK890" s="124"/>
      <c r="FL890" s="124"/>
      <c r="FM890" s="124"/>
      <c r="FN890" s="124"/>
      <c r="FO890" s="124"/>
      <c r="FP890" s="124"/>
      <c r="FQ890" s="124"/>
      <c r="FR890" s="124"/>
      <c r="FS890" s="124"/>
      <c r="FT890" s="124"/>
      <c r="FU890" s="124"/>
      <c r="FV890" s="124"/>
      <c r="FW890" s="124"/>
      <c r="FX890" s="124"/>
      <c r="FY890" s="124"/>
      <c r="FZ890" s="124"/>
      <c r="GA890" s="124"/>
      <c r="GB890" s="124"/>
      <c r="GC890" s="124"/>
      <c r="GD890" s="124"/>
      <c r="GE890" s="124"/>
      <c r="GF890" s="124"/>
      <c r="GG890" s="124"/>
      <c r="GH890" s="124"/>
      <c r="GI890" s="124"/>
      <c r="GJ890" s="124"/>
      <c r="GK890" s="124"/>
      <c r="GL890" s="124"/>
      <c r="GM890" s="124"/>
      <c r="GN890" s="124"/>
      <c r="GO890" s="124"/>
      <c r="GP890" s="124"/>
      <c r="GQ890" s="124"/>
      <c r="GR890" s="124"/>
      <c r="GS890" s="124"/>
      <c r="GT890" s="124"/>
      <c r="GU890" s="124"/>
      <c r="GV890" s="124"/>
      <c r="GW890" s="124"/>
      <c r="GX890" s="124"/>
      <c r="GY890" s="124"/>
      <c r="GZ890" s="124"/>
      <c r="HA890" s="124"/>
      <c r="HB890" s="124"/>
      <c r="HC890" s="124"/>
      <c r="HD890" s="124"/>
      <c r="HE890" s="124"/>
      <c r="HF890" s="124"/>
      <c r="HG890" s="124"/>
      <c r="HH890" s="124"/>
      <c r="HI890" s="124"/>
      <c r="HJ890" s="124"/>
      <c r="HK890" s="124"/>
      <c r="HL890" s="124"/>
      <c r="HM890" s="124"/>
      <c r="HN890" s="124"/>
      <c r="HO890" s="124"/>
      <c r="HP890" s="124"/>
      <c r="HQ890" s="124"/>
      <c r="HR890" s="124"/>
      <c r="HS890" s="124"/>
      <c r="HT890" s="124"/>
      <c r="HU890" s="124"/>
      <c r="HV890" s="124"/>
      <c r="HW890" s="124"/>
      <c r="HX890" s="124"/>
      <c r="HY890" s="124"/>
      <c r="HZ890" s="124"/>
      <c r="IA890" s="124"/>
      <c r="IB890" s="124"/>
      <c r="IC890" s="124"/>
      <c r="ID890" s="124"/>
      <c r="IE890" s="124"/>
      <c r="IF890" s="124"/>
      <c r="IG890" s="124"/>
      <c r="IH890" s="124"/>
      <c r="II890" s="124"/>
      <c r="IJ890" s="124"/>
      <c r="IK890" s="124"/>
      <c r="IL890" s="124"/>
      <c r="IM890" s="124"/>
    </row>
    <row r="891" spans="1:247" s="59" customFormat="1" ht="45">
      <c r="A891" s="55">
        <v>101</v>
      </c>
      <c r="B891" s="55" t="s">
        <v>4231</v>
      </c>
      <c r="C891" s="110">
        <v>50000</v>
      </c>
      <c r="D891" s="55" t="s">
        <v>120</v>
      </c>
      <c r="E891" s="55" t="s">
        <v>3747</v>
      </c>
      <c r="F891" s="110"/>
      <c r="G891" s="55"/>
      <c r="H891" s="55"/>
      <c r="I891" s="55"/>
      <c r="J891" s="55"/>
    </row>
    <row r="892" spans="1:247" s="59" customFormat="1" ht="60">
      <c r="A892" s="55">
        <v>102</v>
      </c>
      <c r="B892" s="55" t="s">
        <v>4254</v>
      </c>
      <c r="C892" s="110">
        <v>50000</v>
      </c>
      <c r="D892" s="55" t="s">
        <v>120</v>
      </c>
      <c r="E892" s="55" t="s">
        <v>3747</v>
      </c>
      <c r="F892" s="110"/>
      <c r="G892" s="55"/>
      <c r="H892" s="55"/>
      <c r="I892" s="55"/>
      <c r="J892" s="55"/>
      <c r="K892" s="124"/>
    </row>
    <row r="893" spans="1:247" s="59" customFormat="1" ht="75">
      <c r="A893" s="55">
        <v>103</v>
      </c>
      <c r="B893" s="56" t="s">
        <v>4263</v>
      </c>
      <c r="C893" s="110">
        <v>50000</v>
      </c>
      <c r="D893" s="55" t="s">
        <v>120</v>
      </c>
      <c r="E893" s="55" t="s">
        <v>3747</v>
      </c>
      <c r="F893" s="110"/>
      <c r="G893" s="55"/>
      <c r="H893" s="55"/>
      <c r="I893" s="55"/>
      <c r="J893" s="55"/>
    </row>
    <row r="894" spans="1:247" s="59" customFormat="1" ht="60">
      <c r="A894" s="55">
        <v>104</v>
      </c>
      <c r="B894" s="56" t="s">
        <v>4269</v>
      </c>
      <c r="C894" s="110">
        <v>50000</v>
      </c>
      <c r="D894" s="55" t="s">
        <v>120</v>
      </c>
      <c r="E894" s="55" t="s">
        <v>3747</v>
      </c>
      <c r="F894" s="110"/>
      <c r="G894" s="55"/>
      <c r="H894" s="55"/>
      <c r="I894" s="55"/>
      <c r="J894" s="55"/>
    </row>
    <row r="895" spans="1:247" s="59" customFormat="1" ht="60">
      <c r="A895" s="55">
        <v>105</v>
      </c>
      <c r="B895" s="55" t="s">
        <v>4274</v>
      </c>
      <c r="C895" s="110">
        <v>50000</v>
      </c>
      <c r="D895" s="55" t="s">
        <v>120</v>
      </c>
      <c r="E895" s="55" t="s">
        <v>3747</v>
      </c>
      <c r="F895" s="110"/>
      <c r="G895" s="55"/>
      <c r="H895" s="55"/>
      <c r="I895" s="55"/>
      <c r="J895" s="55"/>
    </row>
    <row r="896" spans="1:247" s="59" customFormat="1" ht="75">
      <c r="A896" s="55">
        <v>106</v>
      </c>
      <c r="B896" s="55" t="s">
        <v>4275</v>
      </c>
      <c r="C896" s="110">
        <v>50000</v>
      </c>
      <c r="D896" s="55" t="s">
        <v>121</v>
      </c>
      <c r="E896" s="55" t="s">
        <v>3748</v>
      </c>
      <c r="F896" s="110"/>
      <c r="G896" s="55"/>
      <c r="H896" s="55"/>
      <c r="I896" s="55"/>
      <c r="J896" s="55"/>
    </row>
    <row r="897" spans="1:247" s="59" customFormat="1" ht="45">
      <c r="A897" s="55">
        <v>107</v>
      </c>
      <c r="B897" s="55" t="s">
        <v>4289</v>
      </c>
      <c r="C897" s="110">
        <v>50000</v>
      </c>
      <c r="D897" s="55" t="s">
        <v>121</v>
      </c>
      <c r="E897" s="55" t="s">
        <v>3746</v>
      </c>
      <c r="F897" s="110"/>
      <c r="G897" s="55"/>
      <c r="H897" s="55"/>
      <c r="I897" s="55"/>
      <c r="J897" s="55"/>
    </row>
    <row r="898" spans="1:247" s="59" customFormat="1" ht="75">
      <c r="A898" s="55">
        <v>108</v>
      </c>
      <c r="B898" s="56" t="s">
        <v>4325</v>
      </c>
      <c r="C898" s="110">
        <v>50000</v>
      </c>
      <c r="D898" s="55" t="s">
        <v>121</v>
      </c>
      <c r="E898" s="55" t="s">
        <v>3748</v>
      </c>
      <c r="F898" s="110"/>
      <c r="G898" s="55"/>
      <c r="H898" s="55"/>
      <c r="I898" s="55"/>
      <c r="J898" s="55"/>
    </row>
    <row r="899" spans="1:247" s="59" customFormat="1" ht="60">
      <c r="A899" s="55">
        <v>109</v>
      </c>
      <c r="B899" s="56" t="s">
        <v>4357</v>
      </c>
      <c r="C899" s="110">
        <v>50000</v>
      </c>
      <c r="D899" s="55" t="s">
        <v>121</v>
      </c>
      <c r="E899" s="55" t="s">
        <v>3748</v>
      </c>
      <c r="F899" s="110"/>
      <c r="G899" s="55"/>
      <c r="H899" s="55"/>
      <c r="I899" s="55"/>
      <c r="J899" s="55"/>
    </row>
    <row r="900" spans="1:247" s="59" customFormat="1" ht="45">
      <c r="A900" s="55">
        <v>110</v>
      </c>
      <c r="B900" s="56" t="s">
        <v>4358</v>
      </c>
      <c r="C900" s="110">
        <v>50000</v>
      </c>
      <c r="D900" s="55" t="s">
        <v>121</v>
      </c>
      <c r="E900" s="55" t="s">
        <v>3748</v>
      </c>
      <c r="F900" s="110"/>
      <c r="G900" s="55"/>
      <c r="H900" s="55"/>
      <c r="I900" s="55"/>
      <c r="J900" s="55"/>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0"/>
      <c r="AL900" s="120"/>
      <c r="AM900" s="120"/>
      <c r="AN900" s="120"/>
      <c r="AO900" s="120"/>
      <c r="AP900" s="120"/>
      <c r="AQ900" s="120"/>
      <c r="AR900" s="120"/>
      <c r="AS900" s="120"/>
      <c r="AT900" s="120"/>
      <c r="AU900" s="120"/>
      <c r="AV900" s="120"/>
      <c r="AW900" s="120"/>
      <c r="AX900" s="120"/>
      <c r="AY900" s="120"/>
      <c r="AZ900" s="120"/>
      <c r="BA900" s="120"/>
      <c r="BB900" s="120"/>
      <c r="BC900" s="120"/>
      <c r="BD900" s="120"/>
      <c r="BE900" s="120"/>
      <c r="BF900" s="120"/>
      <c r="BG900" s="120"/>
      <c r="BH900" s="120"/>
      <c r="BI900" s="120"/>
      <c r="BJ900" s="120"/>
      <c r="BK900" s="120"/>
      <c r="BL900" s="120"/>
      <c r="BM900" s="120"/>
      <c r="BN900" s="120"/>
      <c r="BO900" s="120"/>
      <c r="BP900" s="120"/>
      <c r="BQ900" s="120"/>
      <c r="BR900" s="120"/>
      <c r="BS900" s="120"/>
      <c r="BT900" s="120"/>
      <c r="BU900" s="120"/>
      <c r="BV900" s="120"/>
      <c r="BW900" s="120"/>
      <c r="BX900" s="120"/>
      <c r="BY900" s="120"/>
      <c r="BZ900" s="120"/>
      <c r="CA900" s="120"/>
      <c r="CB900" s="120"/>
      <c r="CC900" s="120"/>
      <c r="CD900" s="120"/>
      <c r="CE900" s="120"/>
      <c r="CF900" s="120"/>
      <c r="CG900" s="120"/>
      <c r="CH900" s="120"/>
      <c r="CI900" s="120"/>
      <c r="CJ900" s="120"/>
      <c r="CK900" s="120"/>
      <c r="CL900" s="120"/>
      <c r="CM900" s="120"/>
      <c r="CN900" s="120"/>
      <c r="CO900" s="120"/>
      <c r="CP900" s="120"/>
      <c r="CQ900" s="120"/>
      <c r="CR900" s="120"/>
      <c r="CS900" s="120"/>
      <c r="CT900" s="120"/>
      <c r="CU900" s="120"/>
      <c r="CV900" s="120"/>
      <c r="CW900" s="120"/>
      <c r="CX900" s="120"/>
      <c r="CY900" s="120"/>
      <c r="CZ900" s="120"/>
      <c r="DA900" s="120"/>
      <c r="DB900" s="120"/>
      <c r="DC900" s="120"/>
      <c r="DD900" s="120"/>
      <c r="DE900" s="120"/>
      <c r="DF900" s="120"/>
      <c r="DG900" s="120"/>
      <c r="DH900" s="120"/>
      <c r="DI900" s="120"/>
      <c r="DJ900" s="120"/>
      <c r="DK900" s="120"/>
      <c r="DL900" s="120"/>
      <c r="DM900" s="120"/>
      <c r="DN900" s="120"/>
      <c r="DO900" s="120"/>
      <c r="DP900" s="120"/>
      <c r="DQ900" s="120"/>
      <c r="DR900" s="120"/>
      <c r="DS900" s="120"/>
      <c r="DT900" s="120"/>
      <c r="DU900" s="120"/>
      <c r="DV900" s="120"/>
      <c r="DW900" s="120"/>
      <c r="DX900" s="120"/>
      <c r="DY900" s="120"/>
      <c r="DZ900" s="120"/>
      <c r="EA900" s="120"/>
      <c r="EB900" s="120"/>
      <c r="EC900" s="120"/>
      <c r="ED900" s="120"/>
      <c r="EE900" s="120"/>
      <c r="EF900" s="120"/>
      <c r="EG900" s="120"/>
      <c r="EH900" s="120"/>
      <c r="EI900" s="120"/>
      <c r="EJ900" s="120"/>
      <c r="EK900" s="120"/>
      <c r="EL900" s="120"/>
      <c r="EM900" s="120"/>
      <c r="EN900" s="120"/>
      <c r="EO900" s="120"/>
      <c r="EP900" s="120"/>
      <c r="EQ900" s="120"/>
      <c r="ER900" s="120"/>
      <c r="ES900" s="120"/>
      <c r="ET900" s="120"/>
      <c r="EU900" s="120"/>
      <c r="EV900" s="120"/>
      <c r="EW900" s="120"/>
      <c r="EX900" s="120"/>
      <c r="EY900" s="120"/>
      <c r="EZ900" s="120"/>
      <c r="FA900" s="120"/>
      <c r="FB900" s="120"/>
      <c r="FC900" s="120"/>
      <c r="FD900" s="120"/>
      <c r="FE900" s="120"/>
      <c r="FF900" s="120"/>
      <c r="FG900" s="120"/>
      <c r="FH900" s="120"/>
      <c r="FI900" s="120"/>
      <c r="FJ900" s="120"/>
      <c r="FK900" s="120"/>
      <c r="FL900" s="120"/>
      <c r="FM900" s="120"/>
      <c r="FN900" s="120"/>
      <c r="FO900" s="120"/>
      <c r="FP900" s="120"/>
      <c r="FQ900" s="120"/>
      <c r="FR900" s="120"/>
      <c r="FS900" s="120"/>
      <c r="FT900" s="120"/>
      <c r="FU900" s="120"/>
      <c r="FV900" s="120"/>
      <c r="FW900" s="120"/>
      <c r="FX900" s="120"/>
      <c r="FY900" s="120"/>
      <c r="FZ900" s="120"/>
      <c r="GA900" s="120"/>
      <c r="GB900" s="120"/>
      <c r="GC900" s="120"/>
      <c r="GD900" s="120"/>
      <c r="GE900" s="120"/>
      <c r="GF900" s="120"/>
      <c r="GG900" s="120"/>
      <c r="GH900" s="120"/>
      <c r="GI900" s="120"/>
      <c r="GJ900" s="120"/>
      <c r="GK900" s="120"/>
      <c r="GL900" s="120"/>
      <c r="GM900" s="120"/>
      <c r="GN900" s="120"/>
      <c r="GO900" s="120"/>
      <c r="GP900" s="120"/>
      <c r="GQ900" s="120"/>
      <c r="GR900" s="120"/>
      <c r="GS900" s="120"/>
      <c r="GT900" s="120"/>
      <c r="GU900" s="120"/>
      <c r="GV900" s="120"/>
      <c r="GW900" s="120"/>
      <c r="GX900" s="120"/>
      <c r="GY900" s="120"/>
      <c r="GZ900" s="120"/>
      <c r="HA900" s="120"/>
      <c r="HB900" s="120"/>
      <c r="HC900" s="120"/>
      <c r="HD900" s="120"/>
      <c r="HE900" s="120"/>
      <c r="HF900" s="120"/>
      <c r="HG900" s="120"/>
      <c r="HH900" s="120"/>
      <c r="HI900" s="120"/>
      <c r="HJ900" s="120"/>
      <c r="HK900" s="120"/>
      <c r="HL900" s="120"/>
      <c r="HM900" s="120"/>
      <c r="HN900" s="120"/>
      <c r="HO900" s="120"/>
      <c r="HP900" s="120"/>
      <c r="HQ900" s="120"/>
      <c r="HR900" s="120"/>
      <c r="HS900" s="120"/>
      <c r="HT900" s="120"/>
      <c r="HU900" s="120"/>
      <c r="HV900" s="120"/>
      <c r="HW900" s="120"/>
      <c r="HX900" s="120"/>
      <c r="HY900" s="120"/>
      <c r="HZ900" s="120"/>
      <c r="IA900" s="120"/>
      <c r="IB900" s="120"/>
      <c r="IC900" s="120"/>
      <c r="ID900" s="120"/>
      <c r="IE900" s="120"/>
      <c r="IF900" s="120"/>
      <c r="IG900" s="120"/>
      <c r="IH900" s="120"/>
      <c r="II900" s="120"/>
      <c r="IJ900" s="120"/>
      <c r="IK900" s="120"/>
      <c r="IL900" s="120"/>
      <c r="IM900" s="120"/>
    </row>
    <row r="901" spans="1:247" s="59" customFormat="1" ht="45">
      <c r="A901" s="55">
        <v>111</v>
      </c>
      <c r="B901" s="56" t="s">
        <v>4362</v>
      </c>
      <c r="C901" s="110">
        <v>50000</v>
      </c>
      <c r="D901" s="55" t="s">
        <v>120</v>
      </c>
      <c r="E901" s="55" t="s">
        <v>3747</v>
      </c>
      <c r="F901" s="110"/>
      <c r="G901" s="55"/>
      <c r="H901" s="55"/>
      <c r="I901" s="55"/>
      <c r="J901" s="55"/>
    </row>
    <row r="902" spans="1:247" s="59" customFormat="1" ht="30">
      <c r="A902" s="55">
        <v>112</v>
      </c>
      <c r="B902" s="55" t="s">
        <v>4106</v>
      </c>
      <c r="C902" s="110">
        <v>45000</v>
      </c>
      <c r="D902" s="55" t="s">
        <v>120</v>
      </c>
      <c r="E902" s="55" t="s">
        <v>3747</v>
      </c>
      <c r="F902" s="110"/>
      <c r="G902" s="55"/>
      <c r="H902" s="55"/>
      <c r="I902" s="55"/>
      <c r="J902" s="55"/>
      <c r="K902" s="120"/>
    </row>
    <row r="903" spans="1:247" s="59" customFormat="1" ht="30">
      <c r="A903" s="55">
        <v>113</v>
      </c>
      <c r="B903" s="55" t="s">
        <v>4068</v>
      </c>
      <c r="C903" s="110">
        <v>42000</v>
      </c>
      <c r="D903" s="55" t="s">
        <v>120</v>
      </c>
      <c r="E903" s="55" t="s">
        <v>3747</v>
      </c>
      <c r="F903" s="110"/>
      <c r="G903" s="55"/>
      <c r="H903" s="55"/>
      <c r="I903" s="55"/>
      <c r="J903" s="55"/>
    </row>
    <row r="904" spans="1:247" s="59" customFormat="1" ht="45">
      <c r="A904" s="55">
        <v>114</v>
      </c>
      <c r="B904" s="55" t="s">
        <v>4069</v>
      </c>
      <c r="C904" s="110">
        <v>41000</v>
      </c>
      <c r="D904" s="55" t="s">
        <v>120</v>
      </c>
      <c r="E904" s="55" t="s">
        <v>3747</v>
      </c>
      <c r="F904" s="110"/>
      <c r="G904" s="55"/>
      <c r="H904" s="55"/>
      <c r="I904" s="55"/>
      <c r="J904" s="55"/>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0"/>
      <c r="AL904" s="120"/>
      <c r="AM904" s="120"/>
      <c r="AN904" s="120"/>
      <c r="AO904" s="120"/>
      <c r="AP904" s="120"/>
      <c r="AQ904" s="120"/>
      <c r="AR904" s="120"/>
      <c r="AS904" s="120"/>
      <c r="AT904" s="120"/>
      <c r="AU904" s="120"/>
      <c r="AV904" s="120"/>
      <c r="AW904" s="120"/>
      <c r="AX904" s="120"/>
      <c r="AY904" s="120"/>
      <c r="AZ904" s="120"/>
      <c r="BA904" s="120"/>
      <c r="BB904" s="120"/>
      <c r="BC904" s="120"/>
      <c r="BD904" s="120"/>
      <c r="BE904" s="120"/>
      <c r="BF904" s="120"/>
      <c r="BG904" s="120"/>
      <c r="BH904" s="120"/>
      <c r="BI904" s="120"/>
      <c r="BJ904" s="120"/>
      <c r="BK904" s="120"/>
      <c r="BL904" s="120"/>
      <c r="BM904" s="120"/>
      <c r="BN904" s="120"/>
      <c r="BO904" s="120"/>
      <c r="BP904" s="120"/>
      <c r="BQ904" s="120"/>
      <c r="BR904" s="120"/>
      <c r="BS904" s="120"/>
      <c r="BT904" s="120"/>
      <c r="BU904" s="120"/>
      <c r="BV904" s="120"/>
      <c r="BW904" s="120"/>
      <c r="BX904" s="120"/>
      <c r="BY904" s="120"/>
      <c r="BZ904" s="120"/>
      <c r="CA904" s="120"/>
      <c r="CB904" s="120"/>
      <c r="CC904" s="120"/>
      <c r="CD904" s="120"/>
      <c r="CE904" s="120"/>
      <c r="CF904" s="120"/>
      <c r="CG904" s="120"/>
      <c r="CH904" s="120"/>
      <c r="CI904" s="120"/>
      <c r="CJ904" s="120"/>
      <c r="CK904" s="120"/>
      <c r="CL904" s="120"/>
      <c r="CM904" s="120"/>
      <c r="CN904" s="120"/>
      <c r="CO904" s="120"/>
      <c r="CP904" s="120"/>
      <c r="CQ904" s="120"/>
      <c r="CR904" s="120"/>
      <c r="CS904" s="120"/>
      <c r="CT904" s="120"/>
      <c r="CU904" s="120"/>
      <c r="CV904" s="120"/>
      <c r="CW904" s="120"/>
      <c r="CX904" s="120"/>
      <c r="CY904" s="120"/>
      <c r="CZ904" s="120"/>
      <c r="DA904" s="120"/>
      <c r="DB904" s="120"/>
      <c r="DC904" s="120"/>
      <c r="DD904" s="120"/>
      <c r="DE904" s="120"/>
      <c r="DF904" s="120"/>
      <c r="DG904" s="120"/>
      <c r="DH904" s="120"/>
      <c r="DI904" s="120"/>
      <c r="DJ904" s="120"/>
      <c r="DK904" s="120"/>
      <c r="DL904" s="120"/>
      <c r="DM904" s="120"/>
      <c r="DN904" s="120"/>
      <c r="DO904" s="120"/>
      <c r="DP904" s="120"/>
      <c r="DQ904" s="120"/>
      <c r="DR904" s="120"/>
      <c r="DS904" s="120"/>
      <c r="DT904" s="120"/>
      <c r="DU904" s="120"/>
      <c r="DV904" s="120"/>
      <c r="DW904" s="120"/>
      <c r="DX904" s="120"/>
      <c r="DY904" s="120"/>
      <c r="DZ904" s="120"/>
      <c r="EA904" s="120"/>
      <c r="EB904" s="120"/>
      <c r="EC904" s="120"/>
      <c r="ED904" s="120"/>
      <c r="EE904" s="120"/>
      <c r="EF904" s="120"/>
      <c r="EG904" s="120"/>
      <c r="EH904" s="120"/>
      <c r="EI904" s="120"/>
      <c r="EJ904" s="120"/>
      <c r="EK904" s="120"/>
      <c r="EL904" s="120"/>
      <c r="EM904" s="120"/>
      <c r="EN904" s="120"/>
      <c r="EO904" s="120"/>
      <c r="EP904" s="120"/>
      <c r="EQ904" s="120"/>
      <c r="ER904" s="120"/>
      <c r="ES904" s="120"/>
      <c r="ET904" s="120"/>
      <c r="EU904" s="120"/>
      <c r="EV904" s="120"/>
      <c r="EW904" s="120"/>
      <c r="EX904" s="120"/>
      <c r="EY904" s="120"/>
      <c r="EZ904" s="120"/>
      <c r="FA904" s="120"/>
      <c r="FB904" s="120"/>
      <c r="FC904" s="120"/>
      <c r="FD904" s="120"/>
      <c r="FE904" s="120"/>
      <c r="FF904" s="120"/>
      <c r="FG904" s="120"/>
      <c r="FH904" s="120"/>
      <c r="FI904" s="120"/>
      <c r="FJ904" s="120"/>
      <c r="FK904" s="120"/>
      <c r="FL904" s="120"/>
      <c r="FM904" s="120"/>
      <c r="FN904" s="120"/>
      <c r="FO904" s="120"/>
      <c r="FP904" s="120"/>
      <c r="FQ904" s="120"/>
      <c r="FR904" s="120"/>
      <c r="FS904" s="120"/>
      <c r="FT904" s="120"/>
      <c r="FU904" s="120"/>
      <c r="FV904" s="120"/>
      <c r="FW904" s="120"/>
      <c r="FX904" s="120"/>
      <c r="FY904" s="120"/>
      <c r="FZ904" s="120"/>
      <c r="GA904" s="120"/>
      <c r="GB904" s="120"/>
      <c r="GC904" s="120"/>
      <c r="GD904" s="120"/>
      <c r="GE904" s="120"/>
      <c r="GF904" s="120"/>
      <c r="GG904" s="120"/>
      <c r="GH904" s="120"/>
      <c r="GI904" s="120"/>
      <c r="GJ904" s="120"/>
      <c r="GK904" s="120"/>
      <c r="GL904" s="120"/>
      <c r="GM904" s="120"/>
      <c r="GN904" s="120"/>
      <c r="GO904" s="120"/>
      <c r="GP904" s="120"/>
      <c r="GQ904" s="120"/>
      <c r="GR904" s="120"/>
      <c r="GS904" s="120"/>
      <c r="GT904" s="120"/>
      <c r="GU904" s="120"/>
      <c r="GV904" s="120"/>
      <c r="GW904" s="120"/>
      <c r="GX904" s="120"/>
      <c r="GY904" s="120"/>
      <c r="GZ904" s="120"/>
      <c r="HA904" s="120"/>
      <c r="HB904" s="120"/>
      <c r="HC904" s="120"/>
      <c r="HD904" s="120"/>
      <c r="HE904" s="120"/>
      <c r="HF904" s="120"/>
      <c r="HG904" s="120"/>
      <c r="HH904" s="120"/>
      <c r="HI904" s="120"/>
      <c r="HJ904" s="120"/>
      <c r="HK904" s="120"/>
      <c r="HL904" s="120"/>
      <c r="HM904" s="120"/>
      <c r="HN904" s="120"/>
      <c r="HO904" s="120"/>
      <c r="HP904" s="120"/>
      <c r="HQ904" s="120"/>
      <c r="HR904" s="120"/>
      <c r="HS904" s="120"/>
      <c r="HT904" s="120"/>
      <c r="HU904" s="120"/>
      <c r="HV904" s="120"/>
      <c r="HW904" s="120"/>
      <c r="HX904" s="120"/>
      <c r="HY904" s="120"/>
      <c r="HZ904" s="120"/>
      <c r="IA904" s="120"/>
      <c r="IB904" s="120"/>
      <c r="IC904" s="120"/>
      <c r="ID904" s="120"/>
      <c r="IE904" s="120"/>
      <c r="IF904" s="120"/>
      <c r="IG904" s="120"/>
      <c r="IH904" s="120"/>
      <c r="II904" s="120"/>
      <c r="IJ904" s="120"/>
      <c r="IK904" s="120"/>
      <c r="IL904" s="120"/>
      <c r="IM904" s="120"/>
    </row>
    <row r="905" spans="1:247" s="59" customFormat="1" ht="45">
      <c r="A905" s="55">
        <v>115</v>
      </c>
      <c r="B905" s="56" t="s">
        <v>3988</v>
      </c>
      <c r="C905" s="136">
        <v>40000</v>
      </c>
      <c r="D905" s="55" t="s">
        <v>120</v>
      </c>
      <c r="E905" s="55" t="s">
        <v>3747</v>
      </c>
      <c r="F905" s="110"/>
      <c r="G905" s="55"/>
      <c r="H905" s="55"/>
      <c r="I905" s="55"/>
      <c r="J905" s="55"/>
    </row>
    <row r="906" spans="1:247" s="59" customFormat="1" ht="75">
      <c r="A906" s="55">
        <v>116</v>
      </c>
      <c r="B906" s="55" t="s">
        <v>4107</v>
      </c>
      <c r="C906" s="110">
        <v>40000</v>
      </c>
      <c r="D906" s="55" t="s">
        <v>120</v>
      </c>
      <c r="E906" s="55" t="s">
        <v>3747</v>
      </c>
      <c r="F906" s="110"/>
      <c r="G906" s="55"/>
      <c r="H906" s="55"/>
      <c r="I906" s="55"/>
      <c r="J906" s="55"/>
      <c r="K906" s="120"/>
    </row>
    <row r="907" spans="1:247" s="59" customFormat="1" ht="30">
      <c r="A907" s="55">
        <v>117</v>
      </c>
      <c r="B907" s="55" t="s">
        <v>4297</v>
      </c>
      <c r="C907" s="110">
        <v>40000</v>
      </c>
      <c r="D907" s="55" t="s">
        <v>120</v>
      </c>
      <c r="E907" s="55" t="s">
        <v>3747</v>
      </c>
      <c r="F907" s="110"/>
      <c r="G907" s="55"/>
      <c r="H907" s="55"/>
      <c r="I907" s="55"/>
      <c r="J907" s="55"/>
    </row>
    <row r="908" spans="1:247" s="59" customFormat="1" ht="90">
      <c r="A908" s="55">
        <v>118</v>
      </c>
      <c r="B908" s="56" t="s">
        <v>4360</v>
      </c>
      <c r="C908" s="110">
        <v>40000</v>
      </c>
      <c r="D908" s="55" t="s">
        <v>121</v>
      </c>
      <c r="E908" s="55" t="s">
        <v>3748</v>
      </c>
      <c r="F908" s="110"/>
      <c r="G908" s="55"/>
      <c r="H908" s="55"/>
      <c r="I908" s="55"/>
      <c r="J908" s="55"/>
    </row>
    <row r="909" spans="1:247" s="59" customFormat="1" ht="45">
      <c r="A909" s="55">
        <v>119</v>
      </c>
      <c r="B909" s="56" t="s">
        <v>3986</v>
      </c>
      <c r="C909" s="136">
        <v>37000</v>
      </c>
      <c r="D909" s="55" t="s">
        <v>120</v>
      </c>
      <c r="E909" s="55" t="s">
        <v>3747</v>
      </c>
      <c r="F909" s="110"/>
      <c r="G909" s="55"/>
      <c r="H909" s="55"/>
      <c r="I909" s="55"/>
      <c r="J909" s="55"/>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0"/>
      <c r="AL909" s="120"/>
      <c r="AM909" s="120"/>
      <c r="AN909" s="120"/>
      <c r="AO909" s="120"/>
      <c r="AP909" s="120"/>
      <c r="AQ909" s="120"/>
      <c r="AR909" s="120"/>
      <c r="AS909" s="120"/>
      <c r="AT909" s="120"/>
      <c r="AU909" s="120"/>
      <c r="AV909" s="120"/>
      <c r="AW909" s="120"/>
      <c r="AX909" s="120"/>
      <c r="AY909" s="120"/>
      <c r="AZ909" s="120"/>
      <c r="BA909" s="120"/>
      <c r="BB909" s="120"/>
      <c r="BC909" s="120"/>
      <c r="BD909" s="120"/>
      <c r="BE909" s="120"/>
      <c r="BF909" s="120"/>
      <c r="BG909" s="120"/>
      <c r="BH909" s="120"/>
      <c r="BI909" s="120"/>
      <c r="BJ909" s="120"/>
      <c r="BK909" s="120"/>
      <c r="BL909" s="120"/>
      <c r="BM909" s="120"/>
      <c r="BN909" s="120"/>
      <c r="BO909" s="120"/>
      <c r="BP909" s="120"/>
      <c r="BQ909" s="120"/>
      <c r="BR909" s="120"/>
      <c r="BS909" s="120"/>
      <c r="BT909" s="120"/>
      <c r="BU909" s="120"/>
      <c r="BV909" s="120"/>
      <c r="BW909" s="120"/>
      <c r="BX909" s="120"/>
      <c r="BY909" s="120"/>
      <c r="BZ909" s="120"/>
      <c r="CA909" s="120"/>
      <c r="CB909" s="120"/>
      <c r="CC909" s="120"/>
      <c r="CD909" s="120"/>
      <c r="CE909" s="120"/>
      <c r="CF909" s="120"/>
      <c r="CG909" s="120"/>
      <c r="CH909" s="120"/>
      <c r="CI909" s="120"/>
      <c r="CJ909" s="120"/>
      <c r="CK909" s="120"/>
      <c r="CL909" s="120"/>
      <c r="CM909" s="120"/>
      <c r="CN909" s="120"/>
      <c r="CO909" s="120"/>
      <c r="CP909" s="120"/>
      <c r="CQ909" s="120"/>
      <c r="CR909" s="120"/>
      <c r="CS909" s="120"/>
      <c r="CT909" s="120"/>
      <c r="CU909" s="120"/>
      <c r="CV909" s="120"/>
      <c r="CW909" s="120"/>
      <c r="CX909" s="120"/>
      <c r="CY909" s="120"/>
      <c r="CZ909" s="120"/>
      <c r="DA909" s="120"/>
      <c r="DB909" s="120"/>
      <c r="DC909" s="120"/>
      <c r="DD909" s="120"/>
      <c r="DE909" s="120"/>
      <c r="DF909" s="120"/>
      <c r="DG909" s="120"/>
      <c r="DH909" s="120"/>
      <c r="DI909" s="120"/>
      <c r="DJ909" s="120"/>
      <c r="DK909" s="120"/>
      <c r="DL909" s="120"/>
      <c r="DM909" s="120"/>
      <c r="DN909" s="120"/>
      <c r="DO909" s="120"/>
      <c r="DP909" s="120"/>
      <c r="DQ909" s="120"/>
      <c r="DR909" s="120"/>
      <c r="DS909" s="120"/>
      <c r="DT909" s="120"/>
      <c r="DU909" s="120"/>
      <c r="DV909" s="120"/>
      <c r="DW909" s="120"/>
      <c r="DX909" s="120"/>
      <c r="DY909" s="120"/>
      <c r="DZ909" s="120"/>
      <c r="EA909" s="120"/>
      <c r="EB909" s="120"/>
      <c r="EC909" s="120"/>
      <c r="ED909" s="120"/>
      <c r="EE909" s="120"/>
      <c r="EF909" s="120"/>
      <c r="EG909" s="120"/>
      <c r="EH909" s="120"/>
      <c r="EI909" s="120"/>
      <c r="EJ909" s="120"/>
      <c r="EK909" s="120"/>
      <c r="EL909" s="120"/>
      <c r="EM909" s="120"/>
      <c r="EN909" s="120"/>
      <c r="EO909" s="120"/>
      <c r="EP909" s="120"/>
      <c r="EQ909" s="120"/>
      <c r="ER909" s="120"/>
      <c r="ES909" s="120"/>
      <c r="ET909" s="120"/>
      <c r="EU909" s="120"/>
      <c r="EV909" s="120"/>
      <c r="EW909" s="120"/>
      <c r="EX909" s="120"/>
      <c r="EY909" s="120"/>
      <c r="EZ909" s="120"/>
      <c r="FA909" s="120"/>
      <c r="FB909" s="120"/>
      <c r="FC909" s="120"/>
      <c r="FD909" s="120"/>
      <c r="FE909" s="120"/>
      <c r="FF909" s="120"/>
      <c r="FG909" s="120"/>
      <c r="FH909" s="120"/>
      <c r="FI909" s="120"/>
      <c r="FJ909" s="120"/>
      <c r="FK909" s="120"/>
      <c r="FL909" s="120"/>
      <c r="FM909" s="120"/>
      <c r="FN909" s="120"/>
      <c r="FO909" s="120"/>
      <c r="FP909" s="120"/>
      <c r="FQ909" s="120"/>
      <c r="FR909" s="120"/>
      <c r="FS909" s="120"/>
      <c r="FT909" s="120"/>
      <c r="FU909" s="120"/>
      <c r="FV909" s="120"/>
      <c r="FW909" s="120"/>
      <c r="FX909" s="120"/>
      <c r="FY909" s="120"/>
      <c r="FZ909" s="120"/>
      <c r="GA909" s="120"/>
      <c r="GB909" s="120"/>
      <c r="GC909" s="120"/>
      <c r="GD909" s="120"/>
      <c r="GE909" s="120"/>
      <c r="GF909" s="120"/>
      <c r="GG909" s="120"/>
      <c r="GH909" s="120"/>
      <c r="GI909" s="120"/>
      <c r="GJ909" s="120"/>
      <c r="GK909" s="120"/>
      <c r="GL909" s="120"/>
      <c r="GM909" s="120"/>
      <c r="GN909" s="120"/>
      <c r="GO909" s="120"/>
      <c r="GP909" s="120"/>
      <c r="GQ909" s="120"/>
      <c r="GR909" s="120"/>
      <c r="GS909" s="120"/>
      <c r="GT909" s="120"/>
      <c r="GU909" s="120"/>
      <c r="GV909" s="120"/>
      <c r="GW909" s="120"/>
      <c r="GX909" s="120"/>
      <c r="GY909" s="120"/>
      <c r="GZ909" s="120"/>
      <c r="HA909" s="120"/>
      <c r="HB909" s="120"/>
      <c r="HC909" s="120"/>
      <c r="HD909" s="120"/>
      <c r="HE909" s="120"/>
      <c r="HF909" s="120"/>
      <c r="HG909" s="120"/>
      <c r="HH909" s="120"/>
      <c r="HI909" s="120"/>
      <c r="HJ909" s="120"/>
      <c r="HK909" s="120"/>
      <c r="HL909" s="120"/>
      <c r="HM909" s="120"/>
      <c r="HN909" s="120"/>
      <c r="HO909" s="120"/>
      <c r="HP909" s="120"/>
      <c r="HQ909" s="120"/>
      <c r="HR909" s="120"/>
      <c r="HS909" s="120"/>
      <c r="HT909" s="120"/>
      <c r="HU909" s="120"/>
      <c r="HV909" s="120"/>
      <c r="HW909" s="120"/>
      <c r="HX909" s="120"/>
      <c r="HY909" s="120"/>
      <c r="HZ909" s="120"/>
      <c r="IA909" s="120"/>
      <c r="IB909" s="120"/>
      <c r="IC909" s="120"/>
      <c r="ID909" s="120"/>
      <c r="IE909" s="120"/>
      <c r="IF909" s="120"/>
      <c r="IG909" s="120"/>
      <c r="IH909" s="120"/>
      <c r="II909" s="120"/>
      <c r="IJ909" s="120"/>
      <c r="IK909" s="120"/>
      <c r="IL909" s="120"/>
      <c r="IM909" s="120"/>
    </row>
    <row r="910" spans="1:247" s="59" customFormat="1" ht="30">
      <c r="A910" s="55">
        <v>120</v>
      </c>
      <c r="B910" s="56" t="s">
        <v>4065</v>
      </c>
      <c r="C910" s="110">
        <v>37000</v>
      </c>
      <c r="D910" s="55" t="s">
        <v>120</v>
      </c>
      <c r="E910" s="55" t="s">
        <v>3747</v>
      </c>
      <c r="F910" s="110"/>
      <c r="G910" s="55"/>
      <c r="H910" s="55"/>
      <c r="I910" s="55"/>
      <c r="J910" s="55"/>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0"/>
      <c r="AL910" s="120"/>
      <c r="AM910" s="120"/>
      <c r="AN910" s="120"/>
      <c r="AO910" s="120"/>
      <c r="AP910" s="120"/>
      <c r="AQ910" s="120"/>
      <c r="AR910" s="120"/>
      <c r="AS910" s="120"/>
      <c r="AT910" s="120"/>
      <c r="AU910" s="120"/>
      <c r="AV910" s="120"/>
      <c r="AW910" s="120"/>
      <c r="AX910" s="120"/>
      <c r="AY910" s="120"/>
      <c r="AZ910" s="120"/>
      <c r="BA910" s="120"/>
      <c r="BB910" s="120"/>
      <c r="BC910" s="120"/>
      <c r="BD910" s="120"/>
      <c r="BE910" s="120"/>
      <c r="BF910" s="120"/>
      <c r="BG910" s="120"/>
      <c r="BH910" s="120"/>
      <c r="BI910" s="120"/>
      <c r="BJ910" s="120"/>
      <c r="BK910" s="120"/>
      <c r="BL910" s="120"/>
      <c r="BM910" s="120"/>
      <c r="BN910" s="120"/>
      <c r="BO910" s="120"/>
      <c r="BP910" s="120"/>
      <c r="BQ910" s="120"/>
      <c r="BR910" s="120"/>
      <c r="BS910" s="120"/>
      <c r="BT910" s="120"/>
      <c r="BU910" s="120"/>
      <c r="BV910" s="120"/>
      <c r="BW910" s="120"/>
      <c r="BX910" s="120"/>
      <c r="BY910" s="120"/>
      <c r="BZ910" s="120"/>
      <c r="CA910" s="120"/>
      <c r="CB910" s="120"/>
      <c r="CC910" s="120"/>
      <c r="CD910" s="120"/>
      <c r="CE910" s="120"/>
      <c r="CF910" s="120"/>
      <c r="CG910" s="120"/>
      <c r="CH910" s="120"/>
      <c r="CI910" s="120"/>
      <c r="CJ910" s="120"/>
      <c r="CK910" s="120"/>
      <c r="CL910" s="120"/>
      <c r="CM910" s="120"/>
      <c r="CN910" s="120"/>
      <c r="CO910" s="120"/>
      <c r="CP910" s="120"/>
      <c r="CQ910" s="120"/>
      <c r="CR910" s="120"/>
      <c r="CS910" s="120"/>
      <c r="CT910" s="120"/>
      <c r="CU910" s="120"/>
      <c r="CV910" s="120"/>
      <c r="CW910" s="120"/>
      <c r="CX910" s="120"/>
      <c r="CY910" s="120"/>
      <c r="CZ910" s="120"/>
      <c r="DA910" s="120"/>
      <c r="DB910" s="120"/>
      <c r="DC910" s="120"/>
      <c r="DD910" s="120"/>
      <c r="DE910" s="120"/>
      <c r="DF910" s="120"/>
      <c r="DG910" s="120"/>
      <c r="DH910" s="120"/>
      <c r="DI910" s="120"/>
      <c r="DJ910" s="120"/>
      <c r="DK910" s="120"/>
      <c r="DL910" s="120"/>
      <c r="DM910" s="120"/>
      <c r="DN910" s="120"/>
      <c r="DO910" s="120"/>
      <c r="DP910" s="120"/>
      <c r="DQ910" s="120"/>
      <c r="DR910" s="120"/>
      <c r="DS910" s="120"/>
      <c r="DT910" s="120"/>
      <c r="DU910" s="120"/>
      <c r="DV910" s="120"/>
      <c r="DW910" s="120"/>
      <c r="DX910" s="120"/>
      <c r="DY910" s="120"/>
      <c r="DZ910" s="120"/>
      <c r="EA910" s="120"/>
      <c r="EB910" s="120"/>
      <c r="EC910" s="120"/>
      <c r="ED910" s="120"/>
      <c r="EE910" s="120"/>
      <c r="EF910" s="120"/>
      <c r="EG910" s="120"/>
      <c r="EH910" s="120"/>
      <c r="EI910" s="120"/>
      <c r="EJ910" s="120"/>
      <c r="EK910" s="120"/>
      <c r="EL910" s="120"/>
      <c r="EM910" s="120"/>
      <c r="EN910" s="120"/>
      <c r="EO910" s="120"/>
      <c r="EP910" s="120"/>
      <c r="EQ910" s="120"/>
      <c r="ER910" s="120"/>
      <c r="ES910" s="120"/>
      <c r="ET910" s="120"/>
      <c r="EU910" s="120"/>
      <c r="EV910" s="120"/>
      <c r="EW910" s="120"/>
      <c r="EX910" s="120"/>
      <c r="EY910" s="120"/>
      <c r="EZ910" s="120"/>
      <c r="FA910" s="120"/>
      <c r="FB910" s="120"/>
      <c r="FC910" s="120"/>
      <c r="FD910" s="120"/>
      <c r="FE910" s="120"/>
      <c r="FF910" s="120"/>
      <c r="FG910" s="120"/>
      <c r="FH910" s="120"/>
      <c r="FI910" s="120"/>
      <c r="FJ910" s="120"/>
      <c r="FK910" s="120"/>
      <c r="FL910" s="120"/>
      <c r="FM910" s="120"/>
      <c r="FN910" s="120"/>
      <c r="FO910" s="120"/>
      <c r="FP910" s="120"/>
      <c r="FQ910" s="120"/>
      <c r="FR910" s="120"/>
      <c r="FS910" s="120"/>
      <c r="FT910" s="120"/>
      <c r="FU910" s="120"/>
      <c r="FV910" s="120"/>
      <c r="FW910" s="120"/>
      <c r="FX910" s="120"/>
      <c r="FY910" s="120"/>
      <c r="FZ910" s="120"/>
      <c r="GA910" s="120"/>
      <c r="GB910" s="120"/>
      <c r="GC910" s="120"/>
      <c r="GD910" s="120"/>
      <c r="GE910" s="120"/>
      <c r="GF910" s="120"/>
      <c r="GG910" s="120"/>
      <c r="GH910" s="120"/>
      <c r="GI910" s="120"/>
      <c r="GJ910" s="120"/>
      <c r="GK910" s="120"/>
      <c r="GL910" s="120"/>
      <c r="GM910" s="120"/>
      <c r="GN910" s="120"/>
      <c r="GO910" s="120"/>
      <c r="GP910" s="120"/>
      <c r="GQ910" s="120"/>
      <c r="GR910" s="120"/>
      <c r="GS910" s="120"/>
      <c r="GT910" s="120"/>
      <c r="GU910" s="120"/>
      <c r="GV910" s="120"/>
      <c r="GW910" s="120"/>
      <c r="GX910" s="120"/>
      <c r="GY910" s="120"/>
      <c r="GZ910" s="120"/>
      <c r="HA910" s="120"/>
      <c r="HB910" s="120"/>
      <c r="HC910" s="120"/>
      <c r="HD910" s="120"/>
      <c r="HE910" s="120"/>
      <c r="HF910" s="120"/>
      <c r="HG910" s="120"/>
      <c r="HH910" s="120"/>
      <c r="HI910" s="120"/>
      <c r="HJ910" s="120"/>
      <c r="HK910" s="120"/>
      <c r="HL910" s="120"/>
      <c r="HM910" s="120"/>
      <c r="HN910" s="120"/>
      <c r="HO910" s="120"/>
      <c r="HP910" s="120"/>
      <c r="HQ910" s="120"/>
      <c r="HR910" s="120"/>
      <c r="HS910" s="120"/>
      <c r="HT910" s="120"/>
      <c r="HU910" s="120"/>
      <c r="HV910" s="120"/>
      <c r="HW910" s="120"/>
      <c r="HX910" s="120"/>
      <c r="HY910" s="120"/>
      <c r="HZ910" s="120"/>
      <c r="IA910" s="120"/>
      <c r="IB910" s="120"/>
      <c r="IC910" s="120"/>
      <c r="ID910" s="120"/>
      <c r="IE910" s="120"/>
      <c r="IF910" s="120"/>
      <c r="IG910" s="120"/>
      <c r="IH910" s="120"/>
      <c r="II910" s="120"/>
      <c r="IJ910" s="120"/>
      <c r="IK910" s="120"/>
      <c r="IL910" s="120"/>
      <c r="IM910" s="120"/>
    </row>
    <row r="911" spans="1:247" s="59" customFormat="1" ht="45">
      <c r="A911" s="55">
        <v>121</v>
      </c>
      <c r="B911" s="55" t="s">
        <v>4108</v>
      </c>
      <c r="C911" s="110">
        <v>36000</v>
      </c>
      <c r="D911" s="55" t="s">
        <v>120</v>
      </c>
      <c r="E911" s="55" t="s">
        <v>3747</v>
      </c>
      <c r="F911" s="110"/>
      <c r="G911" s="55"/>
      <c r="H911" s="55"/>
      <c r="I911" s="55"/>
      <c r="J911" s="55"/>
      <c r="K911" s="120"/>
    </row>
    <row r="912" spans="1:247" s="59" customFormat="1" ht="45">
      <c r="A912" s="55">
        <v>122</v>
      </c>
      <c r="B912" s="55" t="s">
        <v>4109</v>
      </c>
      <c r="C912" s="110">
        <v>35000</v>
      </c>
      <c r="D912" s="55" t="s">
        <v>120</v>
      </c>
      <c r="E912" s="55" t="s">
        <v>3747</v>
      </c>
      <c r="F912" s="110">
        <v>30000</v>
      </c>
      <c r="G912" s="55">
        <v>2018</v>
      </c>
      <c r="H912" s="43" t="str">
        <f>IF(ISERROR(VLOOKUP(I912, n_zop_all, 2, FALSE)), "", VLOOKUP(I912,n_zop_all, 2, FALSE))</f>
        <v>Директно възлагане</v>
      </c>
      <c r="I912" s="43" t="s">
        <v>113</v>
      </c>
      <c r="J912" s="55"/>
      <c r="K912" s="120"/>
    </row>
    <row r="913" spans="1:289" s="59" customFormat="1" ht="30">
      <c r="A913" s="55">
        <v>123</v>
      </c>
      <c r="B913" s="55" t="s">
        <v>4072</v>
      </c>
      <c r="C913" s="110">
        <v>32000</v>
      </c>
      <c r="D913" s="55" t="s">
        <v>120</v>
      </c>
      <c r="E913" s="55" t="s">
        <v>3747</v>
      </c>
      <c r="F913" s="110"/>
      <c r="G913" s="55"/>
      <c r="H913" s="55"/>
      <c r="I913" s="55"/>
      <c r="J913" s="55"/>
    </row>
    <row r="914" spans="1:289" s="59" customFormat="1" ht="60">
      <c r="A914" s="55">
        <v>124</v>
      </c>
      <c r="B914" s="56" t="s">
        <v>4310</v>
      </c>
      <c r="C914" s="110">
        <v>30000</v>
      </c>
      <c r="D914" s="55" t="s">
        <v>121</v>
      </c>
      <c r="E914" s="55" t="s">
        <v>3748</v>
      </c>
      <c r="F914" s="110"/>
      <c r="G914" s="55"/>
      <c r="H914" s="55"/>
      <c r="I914" s="55"/>
      <c r="J914" s="55"/>
      <c r="L914" s="49"/>
      <c r="M914" s="49"/>
      <c r="N914" s="49"/>
      <c r="O914" s="49"/>
      <c r="P914" s="49"/>
      <c r="Q914" s="49"/>
      <c r="R914" s="49"/>
      <c r="S914" s="49"/>
      <c r="T914" s="49"/>
      <c r="U914" s="49"/>
      <c r="V914" s="49"/>
      <c r="W914" s="49"/>
      <c r="X914" s="49"/>
      <c r="Y914" s="49"/>
      <c r="Z914" s="49"/>
      <c r="AA914" s="49"/>
      <c r="AB914" s="49"/>
      <c r="AC914" s="49"/>
      <c r="AD914" s="49"/>
      <c r="AE914" s="49"/>
      <c r="AF914" s="49"/>
      <c r="AG914" s="49"/>
      <c r="AH914" s="49"/>
      <c r="AI914" s="49"/>
      <c r="AJ914" s="49"/>
      <c r="AK914" s="49"/>
      <c r="AL914" s="49"/>
      <c r="AM914" s="49"/>
      <c r="AN914" s="49"/>
      <c r="AO914" s="49"/>
      <c r="AP914" s="49"/>
      <c r="AQ914" s="49"/>
      <c r="AR914" s="49"/>
      <c r="AS914" s="49"/>
      <c r="AT914" s="49"/>
      <c r="AU914" s="49"/>
      <c r="AV914" s="49"/>
      <c r="AW914" s="49"/>
      <c r="AX914" s="49"/>
      <c r="AY914" s="49"/>
      <c r="AZ914" s="49"/>
      <c r="BA914" s="49"/>
      <c r="BB914" s="49"/>
      <c r="BC914" s="49"/>
      <c r="BD914" s="49"/>
      <c r="BE914" s="49"/>
      <c r="BF914" s="49"/>
      <c r="BG914" s="49"/>
      <c r="BH914" s="49"/>
      <c r="BI914" s="49"/>
      <c r="BJ914" s="49"/>
      <c r="BK914" s="49"/>
      <c r="BL914" s="49"/>
      <c r="BM914" s="49"/>
      <c r="BN914" s="49"/>
      <c r="BO914" s="49"/>
      <c r="BP914" s="49"/>
      <c r="BQ914" s="49"/>
      <c r="BR914" s="49"/>
      <c r="BS914" s="49"/>
      <c r="BT914" s="49"/>
      <c r="BU914" s="49"/>
      <c r="BV914" s="49"/>
      <c r="BW914" s="49"/>
      <c r="BX914" s="49"/>
      <c r="BY914" s="49"/>
      <c r="BZ914" s="49"/>
      <c r="CA914" s="49"/>
      <c r="CB914" s="49"/>
      <c r="CC914" s="49"/>
      <c r="CD914" s="49"/>
      <c r="CE914" s="49"/>
      <c r="CF914" s="49"/>
      <c r="CG914" s="49"/>
      <c r="CH914" s="49"/>
      <c r="CI914" s="49"/>
      <c r="CJ914" s="49"/>
      <c r="CK914" s="49"/>
      <c r="CL914" s="49"/>
      <c r="CM914" s="49"/>
      <c r="CN914" s="49"/>
      <c r="CO914" s="49"/>
      <c r="CP914" s="49"/>
      <c r="CQ914" s="49"/>
      <c r="CR914" s="49"/>
      <c r="CS914" s="49"/>
      <c r="CT914" s="49"/>
      <c r="CU914" s="49"/>
      <c r="CV914" s="49"/>
      <c r="CW914" s="49"/>
      <c r="CX914" s="49"/>
      <c r="CY914" s="49"/>
      <c r="CZ914" s="49"/>
      <c r="DA914" s="49"/>
      <c r="DB914" s="49"/>
      <c r="DC914" s="49"/>
      <c r="DD914" s="49"/>
      <c r="DE914" s="49"/>
      <c r="DF914" s="49"/>
      <c r="DG914" s="49"/>
      <c r="DH914" s="49"/>
      <c r="DI914" s="49"/>
      <c r="DJ914" s="49"/>
      <c r="DK914" s="49"/>
      <c r="DL914" s="49"/>
      <c r="DM914" s="49"/>
      <c r="DN914" s="49"/>
      <c r="DO914" s="49"/>
      <c r="DP914" s="49"/>
      <c r="DQ914" s="49"/>
      <c r="DR914" s="49"/>
      <c r="DS914" s="49"/>
      <c r="DT914" s="49"/>
      <c r="DU914" s="49"/>
      <c r="DV914" s="49"/>
      <c r="DW914" s="49"/>
      <c r="DX914" s="49"/>
      <c r="DY914" s="49"/>
      <c r="DZ914" s="49"/>
      <c r="EA914" s="49"/>
      <c r="EB914" s="49"/>
      <c r="EC914" s="49"/>
      <c r="ED914" s="49"/>
      <c r="EE914" s="49"/>
      <c r="EF914" s="49"/>
      <c r="EG914" s="49"/>
      <c r="EH914" s="49"/>
      <c r="EI914" s="49"/>
      <c r="EJ914" s="49"/>
      <c r="EK914" s="49"/>
      <c r="EL914" s="49"/>
      <c r="EM914" s="49"/>
      <c r="EN914" s="49"/>
      <c r="EO914" s="49"/>
      <c r="EP914" s="49"/>
      <c r="EQ914" s="49"/>
      <c r="ER914" s="49"/>
      <c r="ES914" s="49"/>
      <c r="ET914" s="49"/>
      <c r="EU914" s="49"/>
      <c r="EV914" s="49"/>
      <c r="EW914" s="49"/>
      <c r="EX914" s="49"/>
      <c r="EY914" s="49"/>
      <c r="EZ914" s="49"/>
      <c r="FA914" s="49"/>
      <c r="FB914" s="49"/>
      <c r="FC914" s="49"/>
      <c r="FD914" s="49"/>
      <c r="FE914" s="49"/>
      <c r="FF914" s="49"/>
      <c r="FG914" s="49"/>
      <c r="FH914" s="49"/>
      <c r="FI914" s="49"/>
      <c r="FJ914" s="49"/>
      <c r="FK914" s="49"/>
      <c r="FL914" s="49"/>
      <c r="FM914" s="49"/>
      <c r="FN914" s="49"/>
      <c r="FO914" s="49"/>
      <c r="FP914" s="49"/>
      <c r="FQ914" s="49"/>
      <c r="FR914" s="49"/>
      <c r="FS914" s="49"/>
      <c r="FT914" s="49"/>
      <c r="FU914" s="49"/>
      <c r="FV914" s="49"/>
      <c r="FW914" s="49"/>
      <c r="FX914" s="49"/>
      <c r="FY914" s="49"/>
      <c r="FZ914" s="49"/>
      <c r="GA914" s="49"/>
      <c r="GB914" s="49"/>
      <c r="GC914" s="49"/>
      <c r="GD914" s="49"/>
      <c r="GE914" s="49"/>
      <c r="GF914" s="49"/>
      <c r="GG914" s="49"/>
      <c r="GH914" s="49"/>
      <c r="GI914" s="49"/>
      <c r="GJ914" s="49"/>
      <c r="GK914" s="49"/>
      <c r="GL914" s="49"/>
      <c r="GM914" s="49"/>
      <c r="GN914" s="49"/>
      <c r="GO914" s="49"/>
      <c r="GP914" s="49"/>
      <c r="GQ914" s="49"/>
      <c r="GR914" s="49"/>
      <c r="GS914" s="49"/>
      <c r="GT914" s="49"/>
      <c r="GU914" s="49"/>
      <c r="GV914" s="49"/>
      <c r="GW914" s="49"/>
      <c r="GX914" s="49"/>
      <c r="GY914" s="49"/>
      <c r="GZ914" s="49"/>
      <c r="HA914" s="49"/>
      <c r="HB914" s="49"/>
      <c r="HC914" s="49"/>
      <c r="HD914" s="49"/>
      <c r="HE914" s="49"/>
      <c r="HF914" s="49"/>
      <c r="HG914" s="49"/>
      <c r="HH914" s="49"/>
      <c r="HI914" s="49"/>
      <c r="HJ914" s="49"/>
      <c r="HK914" s="49"/>
      <c r="HL914" s="49"/>
      <c r="HM914" s="49"/>
      <c r="HN914" s="49"/>
      <c r="HO914" s="49"/>
      <c r="HP914" s="49"/>
      <c r="HQ914" s="49"/>
      <c r="HR914" s="49"/>
      <c r="HS914" s="49"/>
      <c r="HT914" s="49"/>
      <c r="HU914" s="49"/>
      <c r="HV914" s="49"/>
      <c r="HW914" s="49"/>
      <c r="HX914" s="49"/>
      <c r="HY914" s="49"/>
      <c r="HZ914" s="49"/>
      <c r="IA914" s="49"/>
      <c r="IB914" s="49"/>
      <c r="IC914" s="49"/>
      <c r="ID914" s="49"/>
      <c r="IE914" s="49"/>
      <c r="IF914" s="49"/>
      <c r="IG914" s="49"/>
      <c r="IH914" s="49"/>
      <c r="II914" s="49"/>
      <c r="IJ914" s="49"/>
      <c r="IK914" s="49"/>
      <c r="IL914" s="49"/>
      <c r="IM914" s="49"/>
      <c r="IN914" s="49"/>
      <c r="IO914" s="49"/>
      <c r="IP914" s="49"/>
      <c r="IQ914" s="49"/>
      <c r="IR914" s="49"/>
      <c r="IS914" s="49"/>
      <c r="IT914" s="49"/>
      <c r="IU914" s="49"/>
      <c r="IV914" s="49"/>
      <c r="IW914" s="49"/>
      <c r="IX914" s="49"/>
      <c r="IY914" s="49"/>
      <c r="IZ914" s="49"/>
      <c r="JA914" s="49"/>
      <c r="JB914" s="49"/>
      <c r="JC914" s="49"/>
      <c r="JD914" s="49"/>
      <c r="JE914" s="49"/>
      <c r="JF914" s="49"/>
      <c r="JG914" s="49"/>
      <c r="JH914" s="49"/>
      <c r="JI914" s="49"/>
      <c r="JJ914" s="49"/>
      <c r="JK914" s="49"/>
      <c r="JL914" s="49"/>
      <c r="JM914" s="49"/>
      <c r="JN914" s="49"/>
      <c r="JO914" s="49"/>
      <c r="JP914" s="49"/>
      <c r="JQ914" s="49"/>
      <c r="JR914" s="49"/>
      <c r="JS914" s="49"/>
      <c r="JT914" s="49"/>
      <c r="JU914" s="49"/>
      <c r="JV914" s="49"/>
      <c r="JW914" s="49"/>
      <c r="JX914" s="49"/>
      <c r="JY914" s="49"/>
      <c r="JZ914" s="49"/>
      <c r="KA914" s="49"/>
      <c r="KB914" s="49"/>
      <c r="KC914" s="49"/>
    </row>
    <row r="915" spans="1:289" s="59" customFormat="1" ht="60">
      <c r="A915" s="55">
        <v>125</v>
      </c>
      <c r="B915" s="56" t="s">
        <v>4344</v>
      </c>
      <c r="C915" s="110">
        <v>30000</v>
      </c>
      <c r="D915" s="55" t="s">
        <v>121</v>
      </c>
      <c r="E915" s="55" t="s">
        <v>3748</v>
      </c>
      <c r="F915" s="110"/>
      <c r="G915" s="55"/>
      <c r="H915" s="55"/>
      <c r="I915" s="55"/>
      <c r="J915" s="55"/>
      <c r="L915" s="49"/>
      <c r="M915" s="49"/>
      <c r="N915" s="49"/>
      <c r="O915" s="49"/>
      <c r="P915" s="49"/>
      <c r="Q915" s="49"/>
      <c r="R915" s="49"/>
      <c r="S915" s="49"/>
      <c r="T915" s="49"/>
      <c r="U915" s="49"/>
      <c r="V915" s="49"/>
      <c r="W915" s="49"/>
      <c r="X915" s="49"/>
      <c r="Y915" s="49"/>
      <c r="Z915" s="49"/>
      <c r="AA915" s="49"/>
      <c r="AB915" s="49"/>
      <c r="AC915" s="49"/>
      <c r="AD915" s="49"/>
      <c r="AE915" s="49"/>
      <c r="AF915" s="49"/>
      <c r="AG915" s="49"/>
      <c r="AH915" s="49"/>
      <c r="AI915" s="49"/>
      <c r="AJ915" s="49"/>
      <c r="AK915" s="49"/>
      <c r="AL915" s="49"/>
      <c r="AM915" s="49"/>
      <c r="AN915" s="49"/>
      <c r="AO915" s="49"/>
      <c r="AP915" s="49"/>
      <c r="AQ915" s="49"/>
      <c r="AR915" s="49"/>
      <c r="AS915" s="49"/>
      <c r="AT915" s="49"/>
      <c r="AU915" s="49"/>
      <c r="AV915" s="49"/>
      <c r="AW915" s="49"/>
      <c r="AX915" s="49"/>
      <c r="AY915" s="49"/>
      <c r="AZ915" s="49"/>
      <c r="BA915" s="49"/>
      <c r="BB915" s="49"/>
      <c r="BC915" s="49"/>
      <c r="BD915" s="49"/>
      <c r="BE915" s="49"/>
      <c r="BF915" s="49"/>
      <c r="BG915" s="49"/>
      <c r="BH915" s="49"/>
      <c r="BI915" s="49"/>
      <c r="BJ915" s="49"/>
      <c r="BK915" s="49"/>
      <c r="BL915" s="49"/>
      <c r="BM915" s="49"/>
      <c r="BN915" s="49"/>
      <c r="BO915" s="49"/>
      <c r="BP915" s="49"/>
      <c r="BQ915" s="49"/>
      <c r="BR915" s="49"/>
      <c r="BS915" s="49"/>
      <c r="BT915" s="49"/>
      <c r="BU915" s="49"/>
      <c r="BV915" s="49"/>
      <c r="BW915" s="49"/>
      <c r="BX915" s="49"/>
      <c r="BY915" s="49"/>
      <c r="BZ915" s="49"/>
      <c r="CA915" s="49"/>
      <c r="CB915" s="49"/>
      <c r="CC915" s="49"/>
      <c r="CD915" s="49"/>
      <c r="CE915" s="49"/>
      <c r="CF915" s="49"/>
      <c r="CG915" s="49"/>
      <c r="CH915" s="49"/>
      <c r="CI915" s="49"/>
      <c r="CJ915" s="49"/>
      <c r="CK915" s="49"/>
      <c r="CL915" s="49"/>
      <c r="CM915" s="49"/>
      <c r="CN915" s="49"/>
      <c r="CO915" s="49"/>
      <c r="CP915" s="49"/>
      <c r="CQ915" s="49"/>
      <c r="CR915" s="49"/>
      <c r="CS915" s="49"/>
      <c r="CT915" s="49"/>
      <c r="CU915" s="49"/>
      <c r="CV915" s="49"/>
      <c r="CW915" s="49"/>
      <c r="CX915" s="49"/>
      <c r="CY915" s="49"/>
      <c r="CZ915" s="49"/>
      <c r="DA915" s="49"/>
      <c r="DB915" s="49"/>
      <c r="DC915" s="49"/>
      <c r="DD915" s="49"/>
      <c r="DE915" s="49"/>
      <c r="DF915" s="49"/>
      <c r="DG915" s="49"/>
      <c r="DH915" s="49"/>
      <c r="DI915" s="49"/>
      <c r="DJ915" s="49"/>
      <c r="DK915" s="49"/>
      <c r="DL915" s="49"/>
      <c r="DM915" s="49"/>
      <c r="DN915" s="49"/>
      <c r="DO915" s="49"/>
      <c r="DP915" s="49"/>
      <c r="DQ915" s="49"/>
      <c r="DR915" s="49"/>
      <c r="DS915" s="49"/>
      <c r="DT915" s="49"/>
      <c r="DU915" s="49"/>
      <c r="DV915" s="49"/>
      <c r="DW915" s="49"/>
      <c r="DX915" s="49"/>
      <c r="DY915" s="49"/>
      <c r="DZ915" s="49"/>
      <c r="EA915" s="49"/>
      <c r="EB915" s="49"/>
      <c r="EC915" s="49"/>
      <c r="ED915" s="49"/>
      <c r="EE915" s="49"/>
      <c r="EF915" s="49"/>
      <c r="EG915" s="49"/>
      <c r="EH915" s="49"/>
      <c r="EI915" s="49"/>
      <c r="EJ915" s="49"/>
      <c r="EK915" s="49"/>
      <c r="EL915" s="49"/>
      <c r="EM915" s="49"/>
      <c r="EN915" s="49"/>
      <c r="EO915" s="49"/>
      <c r="EP915" s="49"/>
      <c r="EQ915" s="49"/>
      <c r="ER915" s="49"/>
      <c r="ES915" s="49"/>
      <c r="ET915" s="49"/>
      <c r="EU915" s="49"/>
      <c r="EV915" s="49"/>
      <c r="EW915" s="49"/>
      <c r="EX915" s="49"/>
      <c r="EY915" s="49"/>
      <c r="EZ915" s="49"/>
      <c r="FA915" s="49"/>
      <c r="FB915" s="49"/>
      <c r="FC915" s="49"/>
      <c r="FD915" s="49"/>
      <c r="FE915" s="49"/>
      <c r="FF915" s="49"/>
      <c r="FG915" s="49"/>
      <c r="FH915" s="49"/>
      <c r="FI915" s="49"/>
      <c r="FJ915" s="49"/>
      <c r="FK915" s="49"/>
      <c r="FL915" s="49"/>
      <c r="FM915" s="49"/>
      <c r="FN915" s="49"/>
      <c r="FO915" s="49"/>
      <c r="FP915" s="49"/>
      <c r="FQ915" s="49"/>
      <c r="FR915" s="49"/>
      <c r="FS915" s="49"/>
      <c r="FT915" s="49"/>
      <c r="FU915" s="49"/>
      <c r="FV915" s="49"/>
      <c r="FW915" s="49"/>
      <c r="FX915" s="49"/>
      <c r="FY915" s="49"/>
      <c r="FZ915" s="49"/>
      <c r="GA915" s="49"/>
      <c r="GB915" s="49"/>
      <c r="GC915" s="49"/>
      <c r="GD915" s="49"/>
      <c r="GE915" s="49"/>
      <c r="GF915" s="49"/>
      <c r="GG915" s="49"/>
      <c r="GH915" s="49"/>
      <c r="GI915" s="49"/>
      <c r="GJ915" s="49"/>
      <c r="GK915" s="49"/>
      <c r="GL915" s="49"/>
      <c r="GM915" s="49"/>
      <c r="GN915" s="49"/>
      <c r="GO915" s="49"/>
      <c r="GP915" s="49"/>
      <c r="GQ915" s="49"/>
      <c r="GR915" s="49"/>
      <c r="GS915" s="49"/>
      <c r="GT915" s="49"/>
      <c r="GU915" s="49"/>
      <c r="GV915" s="49"/>
      <c r="GW915" s="49"/>
      <c r="GX915" s="49"/>
      <c r="GY915" s="49"/>
      <c r="GZ915" s="49"/>
      <c r="HA915" s="49"/>
      <c r="HB915" s="49"/>
      <c r="HC915" s="49"/>
      <c r="HD915" s="49"/>
      <c r="HE915" s="49"/>
      <c r="HF915" s="49"/>
      <c r="HG915" s="49"/>
      <c r="HH915" s="49"/>
      <c r="HI915" s="49"/>
      <c r="HJ915" s="49"/>
      <c r="HK915" s="49"/>
      <c r="HL915" s="49"/>
      <c r="HM915" s="49"/>
      <c r="HN915" s="49"/>
      <c r="HO915" s="49"/>
      <c r="HP915" s="49"/>
      <c r="HQ915" s="49"/>
      <c r="HR915" s="49"/>
      <c r="HS915" s="49"/>
      <c r="HT915" s="49"/>
      <c r="HU915" s="49"/>
      <c r="HV915" s="49"/>
      <c r="HW915" s="49"/>
      <c r="HX915" s="49"/>
      <c r="HY915" s="49"/>
      <c r="HZ915" s="49"/>
      <c r="IA915" s="49"/>
      <c r="IB915" s="49"/>
      <c r="IC915" s="49"/>
      <c r="ID915" s="49"/>
      <c r="IE915" s="49"/>
      <c r="IF915" s="49"/>
      <c r="IG915" s="49"/>
      <c r="IH915" s="49"/>
      <c r="II915" s="49"/>
      <c r="IJ915" s="49"/>
      <c r="IK915" s="49"/>
      <c r="IL915" s="49"/>
      <c r="IM915" s="49"/>
      <c r="IN915" s="49"/>
      <c r="IO915" s="49"/>
      <c r="IP915" s="49"/>
      <c r="IQ915" s="49"/>
      <c r="IR915" s="49"/>
      <c r="IS915" s="49"/>
      <c r="IT915" s="49"/>
      <c r="IU915" s="49"/>
      <c r="IV915" s="49"/>
      <c r="IW915" s="49"/>
      <c r="IX915" s="49"/>
      <c r="IY915" s="49"/>
      <c r="IZ915" s="49"/>
      <c r="JA915" s="49"/>
      <c r="JB915" s="49"/>
      <c r="JC915" s="49"/>
      <c r="JD915" s="49"/>
      <c r="JE915" s="49"/>
      <c r="JF915" s="49"/>
      <c r="JG915" s="49"/>
      <c r="JH915" s="49"/>
      <c r="JI915" s="49"/>
      <c r="JJ915" s="49"/>
      <c r="JK915" s="49"/>
      <c r="JL915" s="49"/>
      <c r="JM915" s="49"/>
      <c r="JN915" s="49"/>
      <c r="JO915" s="49"/>
      <c r="JP915" s="49"/>
      <c r="JQ915" s="49"/>
      <c r="JR915" s="49"/>
      <c r="JS915" s="49"/>
      <c r="JT915" s="49"/>
      <c r="JU915" s="49"/>
      <c r="JV915" s="49"/>
      <c r="JW915" s="49"/>
      <c r="JX915" s="49"/>
      <c r="JY915" s="49"/>
      <c r="JZ915" s="49"/>
      <c r="KA915" s="49"/>
      <c r="KB915" s="49"/>
      <c r="KC915" s="49"/>
    </row>
    <row r="916" spans="1:289" s="49" customFormat="1" ht="75">
      <c r="A916" s="55">
        <v>126</v>
      </c>
      <c r="B916" s="109" t="s">
        <v>4899</v>
      </c>
      <c r="C916" s="110">
        <v>200000</v>
      </c>
      <c r="D916" s="109" t="s">
        <v>122</v>
      </c>
      <c r="E916" s="57" t="s">
        <v>114</v>
      </c>
      <c r="F916" s="110">
        <v>110615.86</v>
      </c>
      <c r="G916" s="108">
        <v>2018</v>
      </c>
      <c r="H916" s="43" t="str">
        <f>IF(ISERROR(VLOOKUP(I916, n_zop_all, 2, FALSE)), "", VLOOKUP(I916,n_zop_all, 2, FALSE))</f>
        <v>Директно възлагане</v>
      </c>
      <c r="I916" s="43" t="s">
        <v>113</v>
      </c>
      <c r="J916" s="111" t="s">
        <v>5051</v>
      </c>
      <c r="L916" s="52"/>
      <c r="M916" s="52"/>
      <c r="N916" s="52"/>
      <c r="O916" s="52"/>
      <c r="P916" s="52"/>
      <c r="Q916" s="52"/>
      <c r="R916" s="52"/>
      <c r="S916" s="52"/>
      <c r="T916" s="52"/>
      <c r="U916" s="52"/>
      <c r="V916" s="52"/>
      <c r="W916" s="52"/>
      <c r="X916" s="52"/>
      <c r="Y916" s="52"/>
      <c r="Z916" s="52"/>
      <c r="AA916" s="52"/>
      <c r="AB916" s="52"/>
      <c r="AC916" s="52"/>
      <c r="AD916" s="52"/>
      <c r="AE916" s="52"/>
      <c r="AF916" s="52"/>
      <c r="AG916" s="52"/>
      <c r="AH916" s="52"/>
      <c r="AI916" s="52"/>
      <c r="AJ916" s="52"/>
      <c r="AK916" s="52"/>
      <c r="AL916" s="52"/>
      <c r="AM916" s="52"/>
      <c r="AN916" s="52"/>
      <c r="AO916" s="52"/>
      <c r="AP916" s="52"/>
      <c r="AQ916" s="52"/>
      <c r="AR916" s="52"/>
      <c r="AS916" s="52"/>
      <c r="AT916" s="52"/>
      <c r="AU916" s="52"/>
      <c r="AV916" s="52"/>
      <c r="AW916" s="52"/>
      <c r="AX916" s="52"/>
      <c r="AY916" s="52"/>
      <c r="AZ916" s="52"/>
      <c r="BA916" s="52"/>
      <c r="BB916" s="52"/>
      <c r="BC916" s="52"/>
      <c r="BD916" s="52"/>
      <c r="BE916" s="52"/>
      <c r="BF916" s="52"/>
      <c r="BG916" s="52"/>
      <c r="BH916" s="52"/>
      <c r="BI916" s="52"/>
      <c r="BJ916" s="52"/>
      <c r="BK916" s="52"/>
      <c r="BL916" s="52"/>
      <c r="BM916" s="52"/>
      <c r="BN916" s="52"/>
      <c r="BO916" s="52"/>
      <c r="BP916" s="52"/>
      <c r="BQ916" s="52"/>
      <c r="BR916" s="52"/>
      <c r="BS916" s="52"/>
      <c r="BT916" s="52"/>
      <c r="BU916" s="52"/>
      <c r="BV916" s="52"/>
      <c r="BW916" s="52"/>
      <c r="BX916" s="52"/>
      <c r="BY916" s="52"/>
      <c r="BZ916" s="52"/>
      <c r="CA916" s="52"/>
      <c r="CB916" s="52"/>
      <c r="CC916" s="52"/>
      <c r="CD916" s="52"/>
      <c r="CE916" s="52"/>
      <c r="CF916" s="52"/>
      <c r="CG916" s="52"/>
      <c r="CH916" s="52"/>
      <c r="CI916" s="52"/>
      <c r="CJ916" s="52"/>
      <c r="CK916" s="52"/>
      <c r="CL916" s="52"/>
      <c r="CM916" s="52"/>
      <c r="CN916" s="52"/>
      <c r="CO916" s="52"/>
      <c r="CP916" s="52"/>
      <c r="CQ916" s="52"/>
      <c r="CR916" s="52"/>
      <c r="CS916" s="52"/>
      <c r="CT916" s="52"/>
      <c r="CU916" s="52"/>
      <c r="CV916" s="52"/>
      <c r="CW916" s="52"/>
      <c r="CX916" s="52"/>
      <c r="CY916" s="52"/>
      <c r="CZ916" s="52"/>
      <c r="DA916" s="52"/>
      <c r="DB916" s="52"/>
      <c r="DC916" s="52"/>
      <c r="DD916" s="52"/>
      <c r="DE916" s="52"/>
      <c r="DF916" s="52"/>
      <c r="DG916" s="52"/>
      <c r="DH916" s="52"/>
      <c r="DI916" s="52"/>
      <c r="DJ916" s="52"/>
      <c r="DK916" s="52"/>
      <c r="DL916" s="52"/>
      <c r="DM916" s="52"/>
      <c r="DN916" s="52"/>
      <c r="DO916" s="52"/>
      <c r="DP916" s="52"/>
      <c r="DQ916" s="52"/>
      <c r="DR916" s="52"/>
      <c r="DS916" s="52"/>
      <c r="DT916" s="52"/>
      <c r="DU916" s="52"/>
      <c r="DV916" s="52"/>
      <c r="DW916" s="52"/>
      <c r="DX916" s="52"/>
      <c r="DY916" s="52"/>
      <c r="DZ916" s="52"/>
      <c r="EA916" s="52"/>
      <c r="EB916" s="52"/>
      <c r="EC916" s="52"/>
      <c r="ED916" s="52"/>
      <c r="EE916" s="52"/>
      <c r="EF916" s="52"/>
      <c r="EG916" s="52"/>
      <c r="EH916" s="52"/>
      <c r="EI916" s="52"/>
      <c r="EJ916" s="52"/>
      <c r="EK916" s="52"/>
      <c r="EL916" s="52"/>
      <c r="EM916" s="52"/>
      <c r="EN916" s="52"/>
      <c r="EO916" s="52"/>
      <c r="EP916" s="52"/>
      <c r="EQ916" s="52"/>
      <c r="ER916" s="52"/>
      <c r="ES916" s="52"/>
      <c r="ET916" s="52"/>
      <c r="EU916" s="52"/>
      <c r="EV916" s="52"/>
      <c r="EW916" s="52"/>
      <c r="EX916" s="52"/>
      <c r="EY916" s="52"/>
      <c r="EZ916" s="52"/>
      <c r="FA916" s="52"/>
      <c r="FB916" s="52"/>
      <c r="FC916" s="52"/>
      <c r="FD916" s="52"/>
      <c r="FE916" s="52"/>
      <c r="FF916" s="52"/>
      <c r="FG916" s="52"/>
      <c r="FH916" s="52"/>
      <c r="FI916" s="52"/>
      <c r="FJ916" s="52"/>
      <c r="FK916" s="52"/>
      <c r="FL916" s="52"/>
      <c r="FM916" s="52"/>
      <c r="FN916" s="52"/>
      <c r="FO916" s="52"/>
      <c r="FP916" s="52"/>
      <c r="FQ916" s="52"/>
      <c r="FR916" s="52"/>
      <c r="FS916" s="52"/>
      <c r="FT916" s="52"/>
      <c r="FU916" s="52"/>
      <c r="FV916" s="52"/>
      <c r="FW916" s="52"/>
      <c r="FX916" s="52"/>
      <c r="FY916" s="52"/>
      <c r="FZ916" s="52"/>
      <c r="GA916" s="52"/>
      <c r="GB916" s="52"/>
      <c r="GC916" s="52"/>
      <c r="GD916" s="52"/>
      <c r="GE916" s="52"/>
      <c r="GF916" s="52"/>
      <c r="GG916" s="52"/>
      <c r="GH916" s="52"/>
      <c r="GI916" s="52"/>
      <c r="GJ916" s="52"/>
      <c r="GK916" s="52"/>
      <c r="GL916" s="52"/>
      <c r="GM916" s="52"/>
      <c r="GN916" s="52"/>
      <c r="GO916" s="52"/>
      <c r="GP916" s="52"/>
      <c r="GQ916" s="52"/>
      <c r="GR916" s="52"/>
      <c r="GS916" s="52"/>
      <c r="GT916" s="52"/>
      <c r="GU916" s="52"/>
      <c r="GV916" s="52"/>
      <c r="GW916" s="52"/>
      <c r="GX916" s="52"/>
      <c r="GY916" s="52"/>
      <c r="GZ916" s="52"/>
      <c r="HA916" s="52"/>
      <c r="HB916" s="52"/>
      <c r="HC916" s="52"/>
      <c r="HD916" s="52"/>
      <c r="HE916" s="52"/>
      <c r="HF916" s="52"/>
      <c r="HG916" s="52"/>
      <c r="HH916" s="52"/>
      <c r="HI916" s="52"/>
      <c r="HJ916" s="52"/>
      <c r="HK916" s="52"/>
      <c r="HL916" s="52"/>
      <c r="HM916" s="52"/>
      <c r="HN916" s="52"/>
      <c r="HO916" s="52"/>
      <c r="HP916" s="52"/>
      <c r="HQ916" s="52"/>
      <c r="HR916" s="52"/>
      <c r="HS916" s="52"/>
      <c r="HT916" s="52"/>
      <c r="HU916" s="52"/>
      <c r="HV916" s="52"/>
      <c r="HW916" s="52"/>
      <c r="HX916" s="52"/>
      <c r="HY916" s="52"/>
      <c r="HZ916" s="52"/>
      <c r="IA916" s="52"/>
      <c r="IB916" s="52"/>
      <c r="IC916" s="52"/>
      <c r="ID916" s="52"/>
      <c r="IE916" s="52"/>
      <c r="IF916" s="52"/>
      <c r="IG916" s="52"/>
      <c r="IH916" s="52"/>
      <c r="II916" s="52"/>
      <c r="IJ916" s="52"/>
      <c r="IK916" s="52"/>
      <c r="IL916" s="52"/>
      <c r="IM916" s="52"/>
      <c r="IN916" s="52"/>
      <c r="IO916" s="52"/>
      <c r="IP916" s="52"/>
      <c r="IQ916" s="52"/>
      <c r="IR916" s="52"/>
      <c r="IS916" s="52"/>
      <c r="IT916" s="52"/>
      <c r="IU916" s="52"/>
      <c r="IV916" s="52"/>
      <c r="IW916" s="52"/>
      <c r="IX916" s="52"/>
      <c r="IY916" s="52"/>
      <c r="IZ916" s="52"/>
      <c r="JA916" s="52"/>
      <c r="JB916" s="52"/>
      <c r="JC916" s="52"/>
      <c r="JD916" s="52"/>
      <c r="JE916" s="52"/>
      <c r="JF916" s="52"/>
      <c r="JG916" s="52"/>
      <c r="JH916" s="52"/>
      <c r="JI916" s="52"/>
      <c r="JJ916" s="52"/>
      <c r="JK916" s="52"/>
      <c r="JL916" s="52"/>
      <c r="JM916" s="52"/>
      <c r="JN916" s="52"/>
      <c r="JO916" s="52"/>
      <c r="JP916" s="52"/>
      <c r="JQ916" s="52"/>
      <c r="JR916" s="52"/>
      <c r="JS916" s="52"/>
      <c r="JT916" s="52"/>
      <c r="JU916" s="52"/>
      <c r="JV916" s="52"/>
      <c r="JW916" s="52"/>
      <c r="JX916" s="52"/>
      <c r="JY916" s="52"/>
      <c r="JZ916" s="52"/>
      <c r="KA916" s="52"/>
      <c r="KB916" s="52"/>
      <c r="KC916" s="52"/>
    </row>
    <row r="917" spans="1:289" s="49" customFormat="1">
      <c r="A917" s="55">
        <v>127</v>
      </c>
      <c r="B917" s="109" t="s">
        <v>4900</v>
      </c>
      <c r="C917" s="110">
        <v>100000</v>
      </c>
      <c r="D917" s="109" t="s">
        <v>122</v>
      </c>
      <c r="E917" s="57" t="s">
        <v>114</v>
      </c>
      <c r="F917" s="110"/>
      <c r="G917" s="108"/>
      <c r="H917" s="101"/>
      <c r="I917" s="101"/>
      <c r="J917" s="111"/>
      <c r="L917" s="52"/>
      <c r="M917" s="52"/>
      <c r="N917" s="52"/>
      <c r="O917" s="52"/>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2"/>
      <c r="AM917" s="52"/>
      <c r="AN917" s="52"/>
      <c r="AO917" s="52"/>
      <c r="AP917" s="52"/>
      <c r="AQ917" s="52"/>
      <c r="AR917" s="52"/>
      <c r="AS917" s="52"/>
      <c r="AT917" s="52"/>
      <c r="AU917" s="52"/>
      <c r="AV917" s="52"/>
      <c r="AW917" s="52"/>
      <c r="AX917" s="52"/>
      <c r="AY917" s="52"/>
      <c r="AZ917" s="52"/>
      <c r="BA917" s="52"/>
      <c r="BB917" s="52"/>
      <c r="BC917" s="52"/>
      <c r="BD917" s="52"/>
      <c r="BE917" s="52"/>
      <c r="BF917" s="52"/>
      <c r="BG917" s="52"/>
      <c r="BH917" s="52"/>
      <c r="BI917" s="52"/>
      <c r="BJ917" s="52"/>
      <c r="BK917" s="52"/>
      <c r="BL917" s="52"/>
      <c r="BM917" s="52"/>
      <c r="BN917" s="52"/>
      <c r="BO917" s="52"/>
      <c r="BP917" s="52"/>
      <c r="BQ917" s="52"/>
      <c r="BR917" s="52"/>
      <c r="BS917" s="52"/>
      <c r="BT917" s="52"/>
      <c r="BU917" s="52"/>
      <c r="BV917" s="52"/>
      <c r="BW917" s="52"/>
      <c r="BX917" s="52"/>
      <c r="BY917" s="52"/>
      <c r="BZ917" s="52"/>
      <c r="CA917" s="52"/>
      <c r="CB917" s="52"/>
      <c r="CC917" s="52"/>
      <c r="CD917" s="52"/>
      <c r="CE917" s="52"/>
      <c r="CF917" s="52"/>
      <c r="CG917" s="52"/>
      <c r="CH917" s="52"/>
      <c r="CI917" s="52"/>
      <c r="CJ917" s="52"/>
      <c r="CK917" s="52"/>
      <c r="CL917" s="52"/>
      <c r="CM917" s="52"/>
      <c r="CN917" s="52"/>
      <c r="CO917" s="52"/>
      <c r="CP917" s="52"/>
      <c r="CQ917" s="52"/>
      <c r="CR917" s="52"/>
      <c r="CS917" s="52"/>
      <c r="CT917" s="52"/>
      <c r="CU917" s="52"/>
      <c r="CV917" s="52"/>
      <c r="CW917" s="52"/>
      <c r="CX917" s="52"/>
      <c r="CY917" s="52"/>
      <c r="CZ917" s="52"/>
      <c r="DA917" s="52"/>
      <c r="DB917" s="52"/>
      <c r="DC917" s="52"/>
      <c r="DD917" s="52"/>
      <c r="DE917" s="52"/>
      <c r="DF917" s="52"/>
      <c r="DG917" s="52"/>
      <c r="DH917" s="52"/>
      <c r="DI917" s="52"/>
      <c r="DJ917" s="52"/>
      <c r="DK917" s="52"/>
      <c r="DL917" s="52"/>
      <c r="DM917" s="52"/>
      <c r="DN917" s="52"/>
      <c r="DO917" s="52"/>
      <c r="DP917" s="52"/>
      <c r="DQ917" s="52"/>
      <c r="DR917" s="52"/>
      <c r="DS917" s="52"/>
      <c r="DT917" s="52"/>
      <c r="DU917" s="52"/>
      <c r="DV917" s="52"/>
      <c r="DW917" s="52"/>
      <c r="DX917" s="52"/>
      <c r="DY917" s="52"/>
      <c r="DZ917" s="52"/>
      <c r="EA917" s="52"/>
      <c r="EB917" s="52"/>
      <c r="EC917" s="52"/>
      <c r="ED917" s="52"/>
      <c r="EE917" s="52"/>
      <c r="EF917" s="52"/>
      <c r="EG917" s="52"/>
      <c r="EH917" s="52"/>
      <c r="EI917" s="52"/>
      <c r="EJ917" s="52"/>
      <c r="EK917" s="52"/>
      <c r="EL917" s="52"/>
      <c r="EM917" s="52"/>
      <c r="EN917" s="52"/>
      <c r="EO917" s="52"/>
      <c r="EP917" s="52"/>
      <c r="EQ917" s="52"/>
      <c r="ER917" s="52"/>
      <c r="ES917" s="52"/>
      <c r="ET917" s="52"/>
      <c r="EU917" s="52"/>
      <c r="EV917" s="52"/>
      <c r="EW917" s="52"/>
      <c r="EX917" s="52"/>
      <c r="EY917" s="52"/>
      <c r="EZ917" s="52"/>
      <c r="FA917" s="52"/>
      <c r="FB917" s="52"/>
      <c r="FC917" s="52"/>
      <c r="FD917" s="52"/>
      <c r="FE917" s="52"/>
      <c r="FF917" s="52"/>
      <c r="FG917" s="52"/>
      <c r="FH917" s="52"/>
      <c r="FI917" s="52"/>
      <c r="FJ917" s="52"/>
      <c r="FK917" s="52"/>
      <c r="FL917" s="52"/>
      <c r="FM917" s="52"/>
      <c r="FN917" s="52"/>
      <c r="FO917" s="52"/>
      <c r="FP917" s="52"/>
      <c r="FQ917" s="52"/>
      <c r="FR917" s="52"/>
      <c r="FS917" s="52"/>
      <c r="FT917" s="52"/>
      <c r="FU917" s="52"/>
      <c r="FV917" s="52"/>
      <c r="FW917" s="52"/>
      <c r="FX917" s="52"/>
      <c r="FY917" s="52"/>
      <c r="FZ917" s="52"/>
      <c r="GA917" s="52"/>
      <c r="GB917" s="52"/>
      <c r="GC917" s="52"/>
      <c r="GD917" s="52"/>
      <c r="GE917" s="52"/>
      <c r="GF917" s="52"/>
      <c r="GG917" s="52"/>
      <c r="GH917" s="52"/>
      <c r="GI917" s="52"/>
      <c r="GJ917" s="52"/>
      <c r="GK917" s="52"/>
      <c r="GL917" s="52"/>
      <c r="GM917" s="52"/>
      <c r="GN917" s="52"/>
      <c r="GO917" s="52"/>
      <c r="GP917" s="52"/>
      <c r="GQ917" s="52"/>
      <c r="GR917" s="52"/>
      <c r="GS917" s="52"/>
      <c r="GT917" s="52"/>
      <c r="GU917" s="52"/>
      <c r="GV917" s="52"/>
      <c r="GW917" s="52"/>
      <c r="GX917" s="52"/>
      <c r="GY917" s="52"/>
      <c r="GZ917" s="52"/>
      <c r="HA917" s="52"/>
      <c r="HB917" s="52"/>
      <c r="HC917" s="52"/>
      <c r="HD917" s="52"/>
      <c r="HE917" s="52"/>
      <c r="HF917" s="52"/>
      <c r="HG917" s="52"/>
      <c r="HH917" s="52"/>
      <c r="HI917" s="52"/>
      <c r="HJ917" s="52"/>
      <c r="HK917" s="52"/>
      <c r="HL917" s="52"/>
      <c r="HM917" s="52"/>
      <c r="HN917" s="52"/>
      <c r="HO917" s="52"/>
      <c r="HP917" s="52"/>
      <c r="HQ917" s="52"/>
      <c r="HR917" s="52"/>
      <c r="HS917" s="52"/>
      <c r="HT917" s="52"/>
      <c r="HU917" s="52"/>
      <c r="HV917" s="52"/>
      <c r="HW917" s="52"/>
      <c r="HX917" s="52"/>
      <c r="HY917" s="52"/>
      <c r="HZ917" s="52"/>
      <c r="IA917" s="52"/>
      <c r="IB917" s="52"/>
      <c r="IC917" s="52"/>
      <c r="ID917" s="52"/>
      <c r="IE917" s="52"/>
      <c r="IF917" s="52"/>
      <c r="IG917" s="52"/>
      <c r="IH917" s="52"/>
      <c r="II917" s="52"/>
      <c r="IJ917" s="52"/>
      <c r="IK917" s="52"/>
      <c r="IL917" s="52"/>
      <c r="IM917" s="52"/>
      <c r="IN917" s="52"/>
      <c r="IO917" s="52"/>
      <c r="IP917" s="52"/>
      <c r="IQ917" s="52"/>
      <c r="IR917" s="52"/>
      <c r="IS917" s="52"/>
      <c r="IT917" s="52"/>
      <c r="IU917" s="52"/>
      <c r="IV917" s="52"/>
      <c r="IW917" s="52"/>
      <c r="IX917" s="52"/>
      <c r="IY917" s="52"/>
      <c r="IZ917" s="52"/>
      <c r="JA917" s="52"/>
      <c r="JB917" s="52"/>
      <c r="JC917" s="52"/>
      <c r="JD917" s="52"/>
      <c r="JE917" s="52"/>
      <c r="JF917" s="52"/>
      <c r="JG917" s="52"/>
      <c r="JH917" s="52"/>
      <c r="JI917" s="52"/>
      <c r="JJ917" s="52"/>
      <c r="JK917" s="52"/>
      <c r="JL917" s="52"/>
      <c r="JM917" s="52"/>
      <c r="JN917" s="52"/>
      <c r="JO917" s="52"/>
      <c r="JP917" s="52"/>
      <c r="JQ917" s="52"/>
      <c r="JR917" s="52"/>
      <c r="JS917" s="52"/>
      <c r="JT917" s="52"/>
      <c r="JU917" s="52"/>
      <c r="JV917" s="52"/>
      <c r="JW917" s="52"/>
      <c r="JX917" s="52"/>
      <c r="JY917" s="52"/>
      <c r="JZ917" s="52"/>
      <c r="KA917" s="52"/>
      <c r="KB917" s="52"/>
      <c r="KC917" s="52"/>
    </row>
    <row r="918" spans="1:289" ht="45">
      <c r="A918" s="55">
        <v>128</v>
      </c>
      <c r="B918" s="100" t="s">
        <v>4901</v>
      </c>
      <c r="C918" s="136">
        <v>30000</v>
      </c>
      <c r="D918" s="101" t="s">
        <v>122</v>
      </c>
      <c r="E918" s="101" t="s">
        <v>113</v>
      </c>
      <c r="F918" s="110"/>
      <c r="G918" s="103"/>
      <c r="H918" s="101"/>
      <c r="I918" s="101"/>
      <c r="J918" s="104"/>
    </row>
    <row r="919" spans="1:289" ht="75">
      <c r="A919" s="55">
        <v>129</v>
      </c>
      <c r="B919" s="100" t="s">
        <v>4902</v>
      </c>
      <c r="C919" s="136">
        <v>30000</v>
      </c>
      <c r="D919" s="101" t="s">
        <v>122</v>
      </c>
      <c r="E919" s="101" t="s">
        <v>113</v>
      </c>
      <c r="F919" s="110">
        <v>6460</v>
      </c>
      <c r="G919" s="105">
        <v>2018</v>
      </c>
      <c r="H919" s="101" t="s">
        <v>122</v>
      </c>
      <c r="I919" s="101" t="s">
        <v>113</v>
      </c>
      <c r="J919" s="58"/>
    </row>
    <row r="920" spans="1:289" ht="45">
      <c r="A920" s="55">
        <v>130</v>
      </c>
      <c r="B920" s="100" t="s">
        <v>4903</v>
      </c>
      <c r="C920" s="136">
        <v>30000</v>
      </c>
      <c r="D920" s="101" t="s">
        <v>122</v>
      </c>
      <c r="E920" s="101" t="s">
        <v>113</v>
      </c>
      <c r="F920" s="110"/>
      <c r="G920" s="105"/>
      <c r="H920" s="101"/>
      <c r="I920" s="101"/>
      <c r="J920" s="58"/>
    </row>
    <row r="921" spans="1:289" ht="45">
      <c r="A921" s="55">
        <v>131</v>
      </c>
      <c r="B921" s="100" t="s">
        <v>4904</v>
      </c>
      <c r="C921" s="136">
        <v>30000</v>
      </c>
      <c r="D921" s="101" t="s">
        <v>122</v>
      </c>
      <c r="E921" s="101" t="s">
        <v>113</v>
      </c>
      <c r="F921" s="110"/>
      <c r="G921" s="105"/>
      <c r="H921" s="101"/>
      <c r="I921" s="101"/>
      <c r="J921" s="58"/>
    </row>
    <row r="922" spans="1:289" ht="45">
      <c r="A922" s="55">
        <v>132</v>
      </c>
      <c r="B922" s="100" t="s">
        <v>4905</v>
      </c>
      <c r="C922" s="136">
        <v>30000</v>
      </c>
      <c r="D922" s="101" t="s">
        <v>122</v>
      </c>
      <c r="E922" s="101" t="s">
        <v>113</v>
      </c>
      <c r="F922" s="110">
        <v>12047</v>
      </c>
      <c r="G922" s="105">
        <v>2018</v>
      </c>
      <c r="H922" s="101" t="s">
        <v>122</v>
      </c>
      <c r="I922" s="101" t="s">
        <v>113</v>
      </c>
      <c r="J922" s="58"/>
    </row>
    <row r="923" spans="1:289" ht="45">
      <c r="A923" s="55">
        <v>133</v>
      </c>
      <c r="B923" s="100" t="s">
        <v>4906</v>
      </c>
      <c r="C923" s="136">
        <v>30000</v>
      </c>
      <c r="D923" s="101" t="s">
        <v>122</v>
      </c>
      <c r="E923" s="101" t="s">
        <v>114</v>
      </c>
      <c r="F923" s="110"/>
      <c r="G923" s="105"/>
      <c r="H923" s="101"/>
      <c r="I923" s="101"/>
      <c r="J923" s="58"/>
    </row>
    <row r="924" spans="1:289" ht="30.75" thickBot="1">
      <c r="A924" s="55">
        <v>134</v>
      </c>
      <c r="B924" s="100" t="s">
        <v>4899</v>
      </c>
      <c r="C924" s="136">
        <v>30000</v>
      </c>
      <c r="D924" s="101" t="s">
        <v>122</v>
      </c>
      <c r="E924" s="101" t="s">
        <v>114</v>
      </c>
      <c r="F924" s="136">
        <v>30000</v>
      </c>
      <c r="G924" s="105">
        <v>2018</v>
      </c>
      <c r="H924" s="101" t="s">
        <v>122</v>
      </c>
      <c r="I924" s="101" t="s">
        <v>114</v>
      </c>
      <c r="J924" s="58"/>
    </row>
    <row r="925" spans="1:289" ht="75.75" thickBot="1">
      <c r="A925" s="55">
        <v>135</v>
      </c>
      <c r="B925" s="106" t="s">
        <v>4907</v>
      </c>
      <c r="C925" s="110">
        <v>30000</v>
      </c>
      <c r="D925" s="101" t="s">
        <v>122</v>
      </c>
      <c r="E925" s="101" t="s">
        <v>114</v>
      </c>
      <c r="F925" s="141">
        <v>11908.25</v>
      </c>
      <c r="G925" s="105">
        <v>2018</v>
      </c>
      <c r="H925" s="101" t="s">
        <v>122</v>
      </c>
      <c r="I925" s="101" t="s">
        <v>114</v>
      </c>
      <c r="J925" s="58"/>
    </row>
    <row r="926" spans="1:289" ht="75">
      <c r="A926" s="55">
        <v>136</v>
      </c>
      <c r="B926" s="100" t="s">
        <v>4908</v>
      </c>
      <c r="C926" s="102">
        <v>30000</v>
      </c>
      <c r="D926" s="101" t="s">
        <v>122</v>
      </c>
      <c r="E926" s="101" t="s">
        <v>114</v>
      </c>
      <c r="F926" s="110">
        <v>30000</v>
      </c>
      <c r="G926" s="105">
        <v>2018</v>
      </c>
      <c r="H926" s="101" t="s">
        <v>122</v>
      </c>
      <c r="I926" s="101" t="s">
        <v>114</v>
      </c>
      <c r="J926" s="58"/>
    </row>
    <row r="927" spans="1:289" ht="30">
      <c r="A927" s="55">
        <v>137</v>
      </c>
      <c r="B927" s="100" t="s">
        <v>4909</v>
      </c>
      <c r="C927" s="102">
        <v>30000</v>
      </c>
      <c r="D927" s="101" t="s">
        <v>122</v>
      </c>
      <c r="E927" s="101" t="s">
        <v>114</v>
      </c>
      <c r="F927" s="110"/>
      <c r="G927" s="105"/>
      <c r="H927" s="101"/>
      <c r="I927" s="101"/>
      <c r="J927" s="58"/>
    </row>
    <row r="928" spans="1:289" ht="105">
      <c r="A928" s="55">
        <v>138</v>
      </c>
      <c r="B928" s="106" t="s">
        <v>4910</v>
      </c>
      <c r="C928" s="102">
        <v>30000</v>
      </c>
      <c r="D928" s="101" t="s">
        <v>122</v>
      </c>
      <c r="E928" s="101" t="s">
        <v>114</v>
      </c>
      <c r="F928" s="110">
        <v>11128</v>
      </c>
      <c r="G928" s="105">
        <v>2018</v>
      </c>
      <c r="H928" s="101" t="s">
        <v>122</v>
      </c>
      <c r="I928" s="101" t="s">
        <v>114</v>
      </c>
      <c r="J928" s="58"/>
    </row>
    <row r="929" spans="1:10" ht="60">
      <c r="A929" s="55">
        <v>139</v>
      </c>
      <c r="B929" s="107" t="s">
        <v>4911</v>
      </c>
      <c r="C929" s="135">
        <v>30000</v>
      </c>
      <c r="D929" s="101" t="s">
        <v>122</v>
      </c>
      <c r="E929" s="101" t="s">
        <v>113</v>
      </c>
      <c r="F929" s="110"/>
      <c r="G929" s="105"/>
      <c r="H929" s="101"/>
      <c r="I929" s="101"/>
      <c r="J929" s="58"/>
    </row>
    <row r="930" spans="1:10" ht="45">
      <c r="A930" s="55">
        <v>140</v>
      </c>
      <c r="B930" s="100" t="s">
        <v>4912</v>
      </c>
      <c r="C930" s="102">
        <v>30000</v>
      </c>
      <c r="D930" s="101" t="s">
        <v>122</v>
      </c>
      <c r="E930" s="101" t="s">
        <v>113</v>
      </c>
      <c r="F930" s="110"/>
      <c r="G930" s="105"/>
      <c r="H930" s="101"/>
      <c r="I930" s="101"/>
      <c r="J930" s="58"/>
    </row>
    <row r="931" spans="1:10" ht="30">
      <c r="A931" s="55">
        <v>141</v>
      </c>
      <c r="B931" s="106" t="s">
        <v>4913</v>
      </c>
      <c r="C931" s="102">
        <v>30000</v>
      </c>
      <c r="D931" s="101" t="s">
        <v>122</v>
      </c>
      <c r="E931" s="101" t="s">
        <v>114</v>
      </c>
      <c r="F931" s="110">
        <f>9180+950</f>
        <v>10130</v>
      </c>
      <c r="G931" s="105">
        <v>2018</v>
      </c>
      <c r="H931" s="101" t="s">
        <v>122</v>
      </c>
      <c r="I931" s="101" t="s">
        <v>114</v>
      </c>
      <c r="J931" s="58"/>
    </row>
    <row r="932" spans="1:10" ht="30">
      <c r="A932" s="55">
        <v>142</v>
      </c>
      <c r="B932" s="106" t="s">
        <v>4914</v>
      </c>
      <c r="C932" s="110">
        <v>30000</v>
      </c>
      <c r="D932" s="101" t="s">
        <v>122</v>
      </c>
      <c r="E932" s="101" t="s">
        <v>114</v>
      </c>
      <c r="F932" s="110"/>
      <c r="G932" s="105"/>
      <c r="H932" s="101"/>
      <c r="I932" s="101"/>
      <c r="J932" s="58"/>
    </row>
    <row r="933" spans="1:10" ht="45">
      <c r="A933" s="55">
        <v>143</v>
      </c>
      <c r="B933" s="106" t="s">
        <v>4915</v>
      </c>
      <c r="C933" s="110">
        <v>30000</v>
      </c>
      <c r="D933" s="101" t="s">
        <v>122</v>
      </c>
      <c r="E933" s="101" t="s">
        <v>114</v>
      </c>
      <c r="F933" s="110">
        <v>7907.9</v>
      </c>
      <c r="G933" s="108">
        <v>2018</v>
      </c>
      <c r="H933" s="101" t="s">
        <v>122</v>
      </c>
      <c r="I933" s="101" t="s">
        <v>114</v>
      </c>
      <c r="J933" s="58"/>
    </row>
    <row r="934" spans="1:10" ht="75">
      <c r="A934" s="55">
        <v>144</v>
      </c>
      <c r="B934" s="109" t="s">
        <v>4916</v>
      </c>
      <c r="C934" s="110">
        <v>30000</v>
      </c>
      <c r="D934" s="57" t="s">
        <v>122</v>
      </c>
      <c r="E934" s="57" t="s">
        <v>114</v>
      </c>
      <c r="F934" s="110"/>
      <c r="G934" s="108"/>
      <c r="H934" s="101"/>
      <c r="I934" s="101"/>
      <c r="J934" s="111"/>
    </row>
    <row r="935" spans="1:10" ht="60">
      <c r="A935" s="55">
        <v>145</v>
      </c>
      <c r="B935" s="106" t="s">
        <v>4917</v>
      </c>
      <c r="C935" s="110">
        <v>30000</v>
      </c>
      <c r="D935" s="57" t="s">
        <v>122</v>
      </c>
      <c r="E935" s="57" t="s">
        <v>114</v>
      </c>
      <c r="F935" s="110"/>
      <c r="G935" s="108"/>
      <c r="H935" s="101"/>
      <c r="I935" s="101"/>
      <c r="J935" s="111"/>
    </row>
    <row r="936" spans="1:10">
      <c r="A936" s="55">
        <v>146</v>
      </c>
      <c r="B936" s="106" t="s">
        <v>4918</v>
      </c>
      <c r="C936" s="110">
        <v>30000</v>
      </c>
      <c r="D936" s="57" t="s">
        <v>122</v>
      </c>
      <c r="E936" s="57" t="s">
        <v>114</v>
      </c>
      <c r="F936" s="110"/>
      <c r="G936" s="105"/>
      <c r="H936" s="101"/>
      <c r="I936" s="101"/>
      <c r="J936" s="111"/>
    </row>
    <row r="937" spans="1:10" ht="45">
      <c r="A937" s="55">
        <v>147</v>
      </c>
      <c r="B937" s="106" t="s">
        <v>4919</v>
      </c>
      <c r="C937" s="102">
        <v>30000</v>
      </c>
      <c r="D937" s="101" t="s">
        <v>122</v>
      </c>
      <c r="E937" s="101" t="s">
        <v>114</v>
      </c>
      <c r="F937" s="110"/>
      <c r="G937" s="105"/>
      <c r="H937" s="101"/>
      <c r="I937" s="101"/>
      <c r="J937" s="58"/>
    </row>
    <row r="938" spans="1:10">
      <c r="A938" s="55">
        <v>148</v>
      </c>
      <c r="B938" s="112" t="s">
        <v>4920</v>
      </c>
      <c r="C938" s="102">
        <v>30000</v>
      </c>
      <c r="D938" s="101" t="s">
        <v>122</v>
      </c>
      <c r="E938" s="101" t="s">
        <v>114</v>
      </c>
      <c r="F938" s="110"/>
      <c r="G938" s="105"/>
      <c r="H938" s="101"/>
      <c r="I938" s="101"/>
      <c r="J938" s="58"/>
    </row>
    <row r="939" spans="1:10" ht="60">
      <c r="A939" s="55">
        <v>149</v>
      </c>
      <c r="B939" s="100" t="s">
        <v>4310</v>
      </c>
      <c r="C939" s="110">
        <v>30000</v>
      </c>
      <c r="D939" s="101" t="s">
        <v>121</v>
      </c>
      <c r="E939" s="101" t="s">
        <v>3748</v>
      </c>
      <c r="F939" s="110"/>
      <c r="G939" s="105"/>
      <c r="H939" s="101"/>
      <c r="I939" s="101"/>
      <c r="J939" s="58"/>
    </row>
    <row r="940" spans="1:10" ht="60">
      <c r="A940" s="55">
        <v>150</v>
      </c>
      <c r="B940" s="100" t="s">
        <v>4344</v>
      </c>
      <c r="C940" s="110">
        <v>30000</v>
      </c>
      <c r="D940" s="101" t="s">
        <v>121</v>
      </c>
      <c r="E940" s="101" t="s">
        <v>3748</v>
      </c>
      <c r="F940" s="110"/>
      <c r="G940" s="105"/>
      <c r="H940" s="101"/>
      <c r="I940" s="101"/>
      <c r="J940" s="58"/>
    </row>
    <row r="941" spans="1:10" ht="75">
      <c r="A941" s="55">
        <v>151</v>
      </c>
      <c r="B941" s="100" t="s">
        <v>4394</v>
      </c>
      <c r="C941" s="136">
        <v>30000</v>
      </c>
      <c r="D941" s="101" t="s">
        <v>119</v>
      </c>
      <c r="E941" s="101" t="s">
        <v>110</v>
      </c>
      <c r="F941" s="110">
        <v>3345</v>
      </c>
      <c r="G941" s="105">
        <v>2018</v>
      </c>
      <c r="H941" s="101" t="s">
        <v>121</v>
      </c>
      <c r="I941" s="101" t="s">
        <v>3748</v>
      </c>
      <c r="J941" s="58"/>
    </row>
    <row r="942" spans="1:10" ht="30">
      <c r="A942" s="55">
        <v>152</v>
      </c>
      <c r="B942" s="100" t="s">
        <v>4921</v>
      </c>
      <c r="C942" s="136">
        <v>25000</v>
      </c>
      <c r="D942" s="101" t="s">
        <v>122</v>
      </c>
      <c r="E942" s="101" t="s">
        <v>114</v>
      </c>
      <c r="F942" s="110"/>
      <c r="G942" s="105"/>
      <c r="H942" s="101"/>
      <c r="I942" s="101"/>
      <c r="J942" s="58"/>
    </row>
    <row r="943" spans="1:10" ht="30">
      <c r="A943" s="55">
        <v>153</v>
      </c>
      <c r="B943" s="100" t="s">
        <v>4922</v>
      </c>
      <c r="C943" s="136">
        <v>25000</v>
      </c>
      <c r="D943" s="101" t="s">
        <v>122</v>
      </c>
      <c r="E943" s="101" t="s">
        <v>114</v>
      </c>
      <c r="F943" s="110"/>
      <c r="G943" s="105"/>
      <c r="H943" s="101"/>
      <c r="I943" s="101"/>
      <c r="J943" s="58"/>
    </row>
    <row r="944" spans="1:10">
      <c r="A944" s="55">
        <v>154</v>
      </c>
      <c r="B944" s="100" t="s">
        <v>4923</v>
      </c>
      <c r="C944" s="102">
        <v>25000</v>
      </c>
      <c r="D944" s="101" t="s">
        <v>122</v>
      </c>
      <c r="E944" s="101" t="s">
        <v>114</v>
      </c>
      <c r="F944" s="110"/>
      <c r="G944" s="105"/>
      <c r="H944" s="101"/>
      <c r="I944" s="101"/>
      <c r="J944" s="58"/>
    </row>
    <row r="945" spans="1:10" ht="75">
      <c r="A945" s="55">
        <v>155</v>
      </c>
      <c r="B945" s="100" t="s">
        <v>4373</v>
      </c>
      <c r="C945" s="136">
        <v>25000</v>
      </c>
      <c r="D945" s="101" t="s">
        <v>119</v>
      </c>
      <c r="E945" s="101" t="s">
        <v>110</v>
      </c>
      <c r="F945" s="110">
        <v>19049.599999999999</v>
      </c>
      <c r="G945" s="105">
        <v>2018</v>
      </c>
      <c r="H945" s="101" t="s">
        <v>119</v>
      </c>
      <c r="I945" s="101" t="s">
        <v>110</v>
      </c>
      <c r="J945" s="58"/>
    </row>
    <row r="946" spans="1:10" ht="75">
      <c r="A946" s="55">
        <v>156</v>
      </c>
      <c r="B946" s="100" t="s">
        <v>4376</v>
      </c>
      <c r="C946" s="136">
        <v>25000</v>
      </c>
      <c r="D946" s="101" t="s">
        <v>119</v>
      </c>
      <c r="E946" s="101" t="s">
        <v>110</v>
      </c>
      <c r="F946" s="110">
        <v>13045</v>
      </c>
      <c r="G946" s="105">
        <v>2019</v>
      </c>
      <c r="H946" s="101" t="s">
        <v>119</v>
      </c>
      <c r="I946" s="101" t="s">
        <v>110</v>
      </c>
      <c r="J946" s="58"/>
    </row>
    <row r="947" spans="1:10" ht="30">
      <c r="A947" s="55">
        <v>157</v>
      </c>
      <c r="B947" s="106" t="s">
        <v>4924</v>
      </c>
      <c r="C947" s="102">
        <v>23500</v>
      </c>
      <c r="D947" s="101" t="s">
        <v>122</v>
      </c>
      <c r="E947" s="101" t="s">
        <v>114</v>
      </c>
      <c r="F947" s="110"/>
      <c r="G947" s="105"/>
      <c r="H947" s="101"/>
      <c r="I947" s="101"/>
      <c r="J947" s="58"/>
    </row>
    <row r="948" spans="1:10" ht="75">
      <c r="A948" s="55">
        <v>158</v>
      </c>
      <c r="B948" s="107" t="s">
        <v>4925</v>
      </c>
      <c r="C948" s="135">
        <v>22000</v>
      </c>
      <c r="D948" s="101" t="s">
        <v>122</v>
      </c>
      <c r="E948" s="101" t="s">
        <v>114</v>
      </c>
      <c r="F948" s="110">
        <v>22400</v>
      </c>
      <c r="G948" s="108">
        <v>2018</v>
      </c>
      <c r="H948" s="101"/>
      <c r="I948" s="101"/>
      <c r="J948" s="58"/>
    </row>
    <row r="949" spans="1:10" ht="45">
      <c r="A949" s="55">
        <v>159</v>
      </c>
      <c r="B949" s="100" t="s">
        <v>4926</v>
      </c>
      <c r="C949" s="110">
        <v>22000</v>
      </c>
      <c r="D949" s="57" t="s">
        <v>122</v>
      </c>
      <c r="E949" s="101" t="s">
        <v>113</v>
      </c>
      <c r="F949" s="110"/>
      <c r="G949" s="105"/>
      <c r="H949" s="101"/>
      <c r="I949" s="101"/>
      <c r="J949" s="111"/>
    </row>
    <row r="950" spans="1:10" ht="30">
      <c r="A950" s="55">
        <v>160</v>
      </c>
      <c r="B950" s="113" t="s">
        <v>4927</v>
      </c>
      <c r="C950" s="136">
        <v>21500</v>
      </c>
      <c r="D950" s="101" t="s">
        <v>122</v>
      </c>
      <c r="E950" s="101" t="s">
        <v>114</v>
      </c>
      <c r="F950" s="110">
        <v>22770</v>
      </c>
      <c r="G950" s="105">
        <v>2018</v>
      </c>
      <c r="H950" s="101" t="s">
        <v>122</v>
      </c>
      <c r="I950" s="101" t="s">
        <v>114</v>
      </c>
      <c r="J950" s="58"/>
    </row>
    <row r="951" spans="1:10" ht="75.75" thickBot="1">
      <c r="A951" s="55">
        <v>161</v>
      </c>
      <c r="B951" s="106" t="s">
        <v>4928</v>
      </c>
      <c r="C951" s="136">
        <v>21200</v>
      </c>
      <c r="D951" s="101" t="s">
        <v>122</v>
      </c>
      <c r="E951" s="101" t="s">
        <v>113</v>
      </c>
      <c r="F951" s="110">
        <v>11683.56</v>
      </c>
      <c r="G951" s="105">
        <v>2018</v>
      </c>
      <c r="H951" s="101" t="s">
        <v>113</v>
      </c>
      <c r="I951" s="101" t="s">
        <v>113</v>
      </c>
      <c r="J951" s="58"/>
    </row>
    <row r="952" spans="1:10" ht="45.75" thickBot="1">
      <c r="A952" s="55">
        <v>162</v>
      </c>
      <c r="B952" s="100" t="s">
        <v>4929</v>
      </c>
      <c r="C952" s="102">
        <v>21100</v>
      </c>
      <c r="D952" s="101" t="s">
        <v>122</v>
      </c>
      <c r="E952" s="101" t="s">
        <v>113</v>
      </c>
      <c r="F952" s="141">
        <v>2523.0207</v>
      </c>
      <c r="G952" s="105">
        <v>2018</v>
      </c>
      <c r="H952" s="101"/>
      <c r="I952" s="101"/>
      <c r="J952" s="58"/>
    </row>
    <row r="953" spans="1:10" ht="60">
      <c r="A953" s="55">
        <v>163</v>
      </c>
      <c r="B953" s="106" t="s">
        <v>4930</v>
      </c>
      <c r="C953" s="102">
        <v>20000</v>
      </c>
      <c r="D953" s="101" t="s">
        <v>122</v>
      </c>
      <c r="E953" s="101" t="s">
        <v>113</v>
      </c>
      <c r="F953" s="110">
        <v>10103.36</v>
      </c>
      <c r="G953" s="105">
        <v>2018</v>
      </c>
      <c r="H953" s="101" t="s">
        <v>122</v>
      </c>
      <c r="I953" s="101" t="s">
        <v>113</v>
      </c>
      <c r="J953" s="58"/>
    </row>
    <row r="954" spans="1:10" ht="47.25" customHeight="1">
      <c r="A954" s="55">
        <v>164</v>
      </c>
      <c r="B954" s="106" t="s">
        <v>4931</v>
      </c>
      <c r="C954" s="102">
        <v>20000</v>
      </c>
      <c r="D954" s="101" t="s">
        <v>122</v>
      </c>
      <c r="E954" s="101" t="s">
        <v>113</v>
      </c>
      <c r="F954" s="110">
        <v>8830.57</v>
      </c>
      <c r="G954" s="105">
        <v>2018</v>
      </c>
      <c r="H954" s="101" t="s">
        <v>122</v>
      </c>
      <c r="I954" s="101" t="s">
        <v>113</v>
      </c>
      <c r="J954" s="58"/>
    </row>
    <row r="955" spans="1:10" ht="30">
      <c r="A955" s="55">
        <v>165</v>
      </c>
      <c r="B955" s="100" t="s">
        <v>4932</v>
      </c>
      <c r="C955" s="136">
        <v>20000</v>
      </c>
      <c r="D955" s="101" t="s">
        <v>122</v>
      </c>
      <c r="E955" s="101" t="s">
        <v>114</v>
      </c>
      <c r="F955" s="110"/>
      <c r="G955" s="105"/>
      <c r="H955" s="101"/>
      <c r="I955" s="101"/>
      <c r="J955" s="58"/>
    </row>
    <row r="956" spans="1:10">
      <c r="A956" s="55">
        <v>166</v>
      </c>
      <c r="B956" s="106" t="s">
        <v>4933</v>
      </c>
      <c r="C956" s="102">
        <v>20000</v>
      </c>
      <c r="D956" s="101" t="s">
        <v>122</v>
      </c>
      <c r="E956" s="101" t="s">
        <v>114</v>
      </c>
      <c r="F956" s="110"/>
      <c r="G956" s="105"/>
      <c r="H956" s="101"/>
      <c r="I956" s="101"/>
      <c r="J956" s="58"/>
    </row>
    <row r="957" spans="1:10" ht="45">
      <c r="A957" s="55">
        <v>167</v>
      </c>
      <c r="B957" s="106" t="s">
        <v>4934</v>
      </c>
      <c r="C957" s="135">
        <v>20000</v>
      </c>
      <c r="D957" s="101" t="s">
        <v>122</v>
      </c>
      <c r="E957" s="101" t="s">
        <v>114</v>
      </c>
      <c r="F957" s="110">
        <v>19356</v>
      </c>
      <c r="G957" s="105">
        <v>2018</v>
      </c>
      <c r="H957" s="101" t="s">
        <v>122</v>
      </c>
      <c r="I957" s="101" t="s">
        <v>114</v>
      </c>
      <c r="J957" s="58"/>
    </row>
    <row r="958" spans="1:10" ht="45">
      <c r="A958" s="55">
        <v>168</v>
      </c>
      <c r="B958" s="107" t="s">
        <v>4935</v>
      </c>
      <c r="C958" s="135">
        <v>20000</v>
      </c>
      <c r="D958" s="101" t="s">
        <v>122</v>
      </c>
      <c r="E958" s="101" t="s">
        <v>113</v>
      </c>
      <c r="F958" s="110">
        <v>1268</v>
      </c>
      <c r="G958" s="105"/>
      <c r="H958" s="101"/>
      <c r="I958" s="101"/>
      <c r="J958" s="58"/>
    </row>
    <row r="959" spans="1:10" ht="30">
      <c r="A959" s="55">
        <v>169</v>
      </c>
      <c r="B959" s="106" t="s">
        <v>4936</v>
      </c>
      <c r="C959" s="102">
        <v>20000</v>
      </c>
      <c r="D959" s="101" t="s">
        <v>122</v>
      </c>
      <c r="E959" s="101" t="s">
        <v>114</v>
      </c>
      <c r="F959" s="110"/>
      <c r="G959" s="105"/>
      <c r="H959" s="101"/>
      <c r="I959" s="101"/>
      <c r="J959" s="58"/>
    </row>
    <row r="960" spans="1:10" ht="30">
      <c r="A960" s="55">
        <v>170</v>
      </c>
      <c r="B960" s="106" t="s">
        <v>4937</v>
      </c>
      <c r="C960" s="110">
        <v>20000</v>
      </c>
      <c r="D960" s="101" t="s">
        <v>122</v>
      </c>
      <c r="E960" s="101" t="s">
        <v>114</v>
      </c>
      <c r="F960" s="110">
        <v>12879.14</v>
      </c>
      <c r="G960" s="108">
        <v>2018</v>
      </c>
      <c r="H960" s="101" t="s">
        <v>122</v>
      </c>
      <c r="I960" s="101" t="s">
        <v>114</v>
      </c>
      <c r="J960" s="58"/>
    </row>
    <row r="961" spans="1:10">
      <c r="A961" s="55">
        <v>171</v>
      </c>
      <c r="B961" s="109" t="s">
        <v>4938</v>
      </c>
      <c r="C961" s="110">
        <v>20000</v>
      </c>
      <c r="D961" s="57" t="s">
        <v>122</v>
      </c>
      <c r="E961" s="57" t="s">
        <v>114</v>
      </c>
      <c r="F961" s="110"/>
      <c r="G961" s="105"/>
      <c r="H961" s="101"/>
      <c r="I961" s="101"/>
      <c r="J961" s="111"/>
    </row>
    <row r="962" spans="1:10" ht="75">
      <c r="A962" s="55">
        <v>172</v>
      </c>
      <c r="B962" s="100" t="s">
        <v>4939</v>
      </c>
      <c r="C962" s="137">
        <v>20000</v>
      </c>
      <c r="D962" s="101" t="s">
        <v>122</v>
      </c>
      <c r="E962" s="101" t="s">
        <v>114</v>
      </c>
      <c r="F962" s="110"/>
      <c r="G962" s="105"/>
      <c r="H962" s="101"/>
      <c r="I962" s="101"/>
      <c r="J962" s="58"/>
    </row>
    <row r="963" spans="1:10" ht="30">
      <c r="A963" s="55">
        <v>173</v>
      </c>
      <c r="B963" s="100" t="s">
        <v>4940</v>
      </c>
      <c r="C963" s="102">
        <v>20000</v>
      </c>
      <c r="D963" s="101" t="s">
        <v>122</v>
      </c>
      <c r="E963" s="101" t="s">
        <v>114</v>
      </c>
      <c r="F963" s="110"/>
      <c r="G963" s="105"/>
      <c r="H963" s="101"/>
      <c r="I963" s="101"/>
      <c r="J963" s="58"/>
    </row>
    <row r="964" spans="1:10" ht="30">
      <c r="A964" s="55">
        <v>174</v>
      </c>
      <c r="B964" s="106" t="s">
        <v>4941</v>
      </c>
      <c r="C964" s="102">
        <v>20000</v>
      </c>
      <c r="D964" s="101" t="s">
        <v>122</v>
      </c>
      <c r="E964" s="101" t="s">
        <v>114</v>
      </c>
      <c r="F964" s="110"/>
      <c r="G964" s="105"/>
      <c r="H964" s="101"/>
      <c r="I964" s="101"/>
      <c r="J964" s="58"/>
    </row>
    <row r="965" spans="1:10" ht="75">
      <c r="A965" s="55">
        <v>175</v>
      </c>
      <c r="B965" s="100" t="s">
        <v>4372</v>
      </c>
      <c r="C965" s="136">
        <v>20000</v>
      </c>
      <c r="D965" s="101" t="s">
        <v>119</v>
      </c>
      <c r="E965" s="101" t="s">
        <v>110</v>
      </c>
      <c r="F965" s="110">
        <v>6050</v>
      </c>
      <c r="G965" s="105">
        <v>2018</v>
      </c>
      <c r="H965" s="101" t="s">
        <v>119</v>
      </c>
      <c r="I965" s="101" t="s">
        <v>110</v>
      </c>
      <c r="J965" s="58"/>
    </row>
    <row r="966" spans="1:10" ht="60">
      <c r="A966" s="55">
        <v>176</v>
      </c>
      <c r="B966" s="106" t="s">
        <v>4942</v>
      </c>
      <c r="C966" s="136">
        <v>19500</v>
      </c>
      <c r="D966" s="101" t="s">
        <v>122</v>
      </c>
      <c r="E966" s="101" t="s">
        <v>113</v>
      </c>
      <c r="F966" s="110">
        <v>21949.06</v>
      </c>
      <c r="G966" s="105">
        <v>2018</v>
      </c>
      <c r="H966" s="101" t="s">
        <v>122</v>
      </c>
      <c r="I966" s="101" t="s">
        <v>113</v>
      </c>
      <c r="J966" s="58"/>
    </row>
    <row r="967" spans="1:10" ht="45">
      <c r="A967" s="55">
        <v>177</v>
      </c>
      <c r="B967" s="100" t="s">
        <v>4943</v>
      </c>
      <c r="C967" s="102">
        <v>19000</v>
      </c>
      <c r="D967" s="101" t="s">
        <v>122</v>
      </c>
      <c r="E967" s="101" t="s">
        <v>114</v>
      </c>
      <c r="F967" s="110"/>
      <c r="G967" s="105"/>
      <c r="H967" s="101"/>
      <c r="I967" s="101"/>
      <c r="J967" s="58"/>
    </row>
    <row r="968" spans="1:10" ht="135">
      <c r="A968" s="55">
        <v>178</v>
      </c>
      <c r="B968" s="113" t="s">
        <v>4944</v>
      </c>
      <c r="C968" s="102">
        <v>18000</v>
      </c>
      <c r="D968" s="101" t="s">
        <v>122</v>
      </c>
      <c r="E968" s="101" t="s">
        <v>113</v>
      </c>
      <c r="F968" s="110">
        <v>16540</v>
      </c>
      <c r="G968" s="105">
        <v>2018</v>
      </c>
      <c r="H968" s="101" t="s">
        <v>122</v>
      </c>
      <c r="I968" s="101" t="s">
        <v>113</v>
      </c>
      <c r="J968" s="58"/>
    </row>
    <row r="969" spans="1:10" ht="75">
      <c r="A969" s="55">
        <v>179</v>
      </c>
      <c r="B969" s="113" t="s">
        <v>4945</v>
      </c>
      <c r="C969" s="136">
        <v>18000</v>
      </c>
      <c r="D969" s="101" t="s">
        <v>122</v>
      </c>
      <c r="E969" s="101" t="s">
        <v>113</v>
      </c>
      <c r="F969" s="110">
        <v>8870.98</v>
      </c>
      <c r="G969" s="105">
        <v>2018</v>
      </c>
      <c r="H969" s="101" t="s">
        <v>113</v>
      </c>
      <c r="I969" s="101" t="s">
        <v>113</v>
      </c>
      <c r="J969" s="58"/>
    </row>
    <row r="970" spans="1:10" ht="30">
      <c r="A970" s="55">
        <v>180</v>
      </c>
      <c r="B970" s="114" t="s">
        <v>4946</v>
      </c>
      <c r="C970" s="135">
        <v>18000</v>
      </c>
      <c r="D970" s="101" t="s">
        <v>122</v>
      </c>
      <c r="E970" s="101" t="s">
        <v>114</v>
      </c>
      <c r="F970" s="110"/>
      <c r="G970" s="108"/>
      <c r="H970" s="101"/>
      <c r="I970" s="101"/>
      <c r="J970" s="58"/>
    </row>
    <row r="971" spans="1:10" ht="45">
      <c r="A971" s="55">
        <v>181</v>
      </c>
      <c r="B971" s="109" t="s">
        <v>4947</v>
      </c>
      <c r="C971" s="110">
        <v>16000</v>
      </c>
      <c r="D971" s="57" t="s">
        <v>122</v>
      </c>
      <c r="E971" s="57" t="s">
        <v>114</v>
      </c>
      <c r="F971" s="110"/>
      <c r="G971" s="105"/>
      <c r="H971" s="101"/>
      <c r="I971" s="101"/>
      <c r="J971" s="111"/>
    </row>
    <row r="972" spans="1:10" ht="30">
      <c r="A972" s="55">
        <v>182</v>
      </c>
      <c r="B972" s="100" t="s">
        <v>4948</v>
      </c>
      <c r="C972" s="136">
        <v>15050</v>
      </c>
      <c r="D972" s="101" t="s">
        <v>122</v>
      </c>
      <c r="E972" s="101" t="s">
        <v>114</v>
      </c>
      <c r="F972" s="110"/>
      <c r="G972" s="105"/>
      <c r="H972" s="101"/>
      <c r="I972" s="101"/>
      <c r="J972" s="58"/>
    </row>
    <row r="973" spans="1:10" ht="60">
      <c r="A973" s="55">
        <v>183</v>
      </c>
      <c r="B973" s="106" t="s">
        <v>4949</v>
      </c>
      <c r="C973" s="135">
        <v>15000</v>
      </c>
      <c r="D973" s="101" t="s">
        <v>122</v>
      </c>
      <c r="E973" s="101" t="s">
        <v>114</v>
      </c>
      <c r="F973" s="110"/>
      <c r="G973" s="105"/>
      <c r="H973" s="101"/>
      <c r="I973" s="101"/>
      <c r="J973" s="58"/>
    </row>
    <row r="974" spans="1:10">
      <c r="A974" s="55">
        <v>184</v>
      </c>
      <c r="B974" s="112" t="s">
        <v>4950</v>
      </c>
      <c r="C974" s="102">
        <v>15000</v>
      </c>
      <c r="D974" s="101" t="s">
        <v>122</v>
      </c>
      <c r="E974" s="101" t="s">
        <v>114</v>
      </c>
      <c r="F974" s="110"/>
      <c r="G974" s="105"/>
      <c r="H974" s="101"/>
      <c r="I974" s="101"/>
      <c r="J974" s="58"/>
    </row>
    <row r="975" spans="1:10" ht="60">
      <c r="A975" s="55">
        <v>185</v>
      </c>
      <c r="B975" s="106" t="s">
        <v>4951</v>
      </c>
      <c r="C975" s="102">
        <v>15000</v>
      </c>
      <c r="D975" s="101" t="s">
        <v>122</v>
      </c>
      <c r="E975" s="101" t="s">
        <v>114</v>
      </c>
      <c r="F975" s="110">
        <v>8226</v>
      </c>
      <c r="G975" s="108">
        <v>2018</v>
      </c>
      <c r="H975" s="101" t="s">
        <v>122</v>
      </c>
      <c r="I975" s="101" t="s">
        <v>114</v>
      </c>
      <c r="J975" s="58"/>
    </row>
    <row r="976" spans="1:10" ht="30">
      <c r="A976" s="55">
        <v>186</v>
      </c>
      <c r="B976" s="109" t="s">
        <v>4952</v>
      </c>
      <c r="C976" s="110">
        <v>15000</v>
      </c>
      <c r="D976" s="57" t="s">
        <v>122</v>
      </c>
      <c r="E976" s="57" t="s">
        <v>114</v>
      </c>
      <c r="F976" s="110"/>
      <c r="G976" s="108"/>
      <c r="H976" s="101"/>
      <c r="I976" s="101"/>
      <c r="J976" s="111"/>
    </row>
    <row r="977" spans="1:10" ht="30">
      <c r="A977" s="55">
        <v>187</v>
      </c>
      <c r="B977" s="106" t="s">
        <v>4953</v>
      </c>
      <c r="C977" s="110">
        <v>15000</v>
      </c>
      <c r="D977" s="57" t="s">
        <v>122</v>
      </c>
      <c r="E977" s="57" t="s">
        <v>114</v>
      </c>
      <c r="F977" s="110"/>
      <c r="G977" s="108"/>
      <c r="H977" s="101"/>
      <c r="I977" s="101"/>
      <c r="J977" s="111"/>
    </row>
    <row r="978" spans="1:10" ht="30">
      <c r="A978" s="55">
        <v>188</v>
      </c>
      <c r="B978" s="106" t="s">
        <v>4954</v>
      </c>
      <c r="C978" s="110">
        <v>15000</v>
      </c>
      <c r="D978" s="57" t="s">
        <v>122</v>
      </c>
      <c r="E978" s="57" t="s">
        <v>114</v>
      </c>
      <c r="F978" s="110"/>
      <c r="G978" s="108"/>
      <c r="H978" s="101"/>
      <c r="I978" s="101"/>
      <c r="J978" s="111"/>
    </row>
    <row r="979" spans="1:10" ht="45">
      <c r="A979" s="55">
        <v>189</v>
      </c>
      <c r="B979" s="106" t="s">
        <v>4955</v>
      </c>
      <c r="C979" s="110">
        <v>15000</v>
      </c>
      <c r="D979" s="57" t="s">
        <v>122</v>
      </c>
      <c r="E979" s="57" t="s">
        <v>113</v>
      </c>
      <c r="F979" s="110"/>
      <c r="G979" s="105"/>
      <c r="H979" s="101"/>
      <c r="I979" s="101"/>
      <c r="J979" s="111"/>
    </row>
    <row r="980" spans="1:10">
      <c r="A980" s="55">
        <v>190</v>
      </c>
      <c r="B980" s="106" t="s">
        <v>4956</v>
      </c>
      <c r="C980" s="110">
        <v>15000</v>
      </c>
      <c r="D980" s="101" t="s">
        <v>122</v>
      </c>
      <c r="E980" s="101" t="s">
        <v>114</v>
      </c>
      <c r="F980" s="110"/>
      <c r="G980" s="105"/>
      <c r="H980" s="101"/>
      <c r="I980" s="101"/>
      <c r="J980" s="58"/>
    </row>
    <row r="981" spans="1:10" ht="45">
      <c r="A981" s="55">
        <v>191</v>
      </c>
      <c r="B981" s="106" t="s">
        <v>4957</v>
      </c>
      <c r="C981" s="137">
        <v>14000</v>
      </c>
      <c r="D981" s="101" t="s">
        <v>122</v>
      </c>
      <c r="E981" s="101" t="s">
        <v>113</v>
      </c>
      <c r="F981" s="110">
        <v>16226.89</v>
      </c>
      <c r="G981" s="105">
        <v>2018</v>
      </c>
      <c r="H981" s="101" t="s">
        <v>122</v>
      </c>
      <c r="I981" s="101" t="s">
        <v>113</v>
      </c>
      <c r="J981" s="58"/>
    </row>
    <row r="982" spans="1:10" ht="60">
      <c r="A982" s="55">
        <v>192</v>
      </c>
      <c r="B982" s="106" t="s">
        <v>4958</v>
      </c>
      <c r="C982" s="137">
        <v>14000</v>
      </c>
      <c r="D982" s="101" t="s">
        <v>122</v>
      </c>
      <c r="E982" s="101" t="s">
        <v>113</v>
      </c>
      <c r="F982" s="110"/>
      <c r="G982" s="105"/>
      <c r="H982" s="101"/>
      <c r="I982" s="101"/>
      <c r="J982" s="58"/>
    </row>
    <row r="983" spans="1:10" ht="75">
      <c r="A983" s="55">
        <v>193</v>
      </c>
      <c r="B983" s="106" t="s">
        <v>4959</v>
      </c>
      <c r="C983" s="135">
        <v>13000</v>
      </c>
      <c r="D983" s="101" t="s">
        <v>122</v>
      </c>
      <c r="E983" s="101" t="s">
        <v>114</v>
      </c>
      <c r="F983" s="110">
        <v>9315.1200000000008</v>
      </c>
      <c r="G983" s="105">
        <v>2018</v>
      </c>
      <c r="H983" s="101" t="s">
        <v>4960</v>
      </c>
      <c r="I983" s="101"/>
      <c r="J983" s="58"/>
    </row>
    <row r="984" spans="1:10" ht="30">
      <c r="A984" s="55">
        <v>194</v>
      </c>
      <c r="B984" s="106" t="s">
        <v>4961</v>
      </c>
      <c r="C984" s="102">
        <v>12000</v>
      </c>
      <c r="D984" s="101" t="s">
        <v>122</v>
      </c>
      <c r="E984" s="101" t="s">
        <v>114</v>
      </c>
      <c r="F984" s="110">
        <v>2320</v>
      </c>
      <c r="G984" s="105">
        <v>2018</v>
      </c>
      <c r="H984" s="101" t="s">
        <v>122</v>
      </c>
      <c r="I984" s="101" t="s">
        <v>114</v>
      </c>
      <c r="J984" s="58"/>
    </row>
    <row r="985" spans="1:10" ht="45.75" thickBot="1">
      <c r="A985" s="55">
        <v>195</v>
      </c>
      <c r="B985" s="106" t="s">
        <v>4962</v>
      </c>
      <c r="C985" s="102">
        <v>11500</v>
      </c>
      <c r="D985" s="101" t="s">
        <v>122</v>
      </c>
      <c r="E985" s="101" t="s">
        <v>113</v>
      </c>
      <c r="F985" s="110"/>
      <c r="G985" s="108"/>
      <c r="H985" s="101"/>
      <c r="I985" s="101"/>
      <c r="J985" s="58"/>
    </row>
    <row r="986" spans="1:10" ht="195.75" thickBot="1">
      <c r="A986" s="55">
        <v>196</v>
      </c>
      <c r="B986" s="109" t="s">
        <v>4963</v>
      </c>
      <c r="C986" s="110">
        <v>11000</v>
      </c>
      <c r="D986" s="57" t="s">
        <v>122</v>
      </c>
      <c r="E986" s="57" t="s">
        <v>113</v>
      </c>
      <c r="F986" s="141">
        <v>12716.9</v>
      </c>
      <c r="G986" s="105">
        <v>2018</v>
      </c>
      <c r="H986" s="101"/>
      <c r="I986" s="101"/>
      <c r="J986" s="111"/>
    </row>
    <row r="987" spans="1:10" ht="45">
      <c r="A987" s="55">
        <v>197</v>
      </c>
      <c r="B987" s="106" t="s">
        <v>4964</v>
      </c>
      <c r="C987" s="102">
        <v>10000</v>
      </c>
      <c r="D987" s="101" t="s">
        <v>122</v>
      </c>
      <c r="E987" s="101" t="s">
        <v>113</v>
      </c>
      <c r="F987" s="110">
        <v>2158.17</v>
      </c>
      <c r="G987" s="101">
        <v>2018</v>
      </c>
      <c r="H987" s="101" t="s">
        <v>122</v>
      </c>
      <c r="I987" s="101" t="s">
        <v>113</v>
      </c>
      <c r="J987" s="58"/>
    </row>
    <row r="988" spans="1:10" ht="45">
      <c r="A988" s="55">
        <v>198</v>
      </c>
      <c r="B988" s="106" t="s">
        <v>4965</v>
      </c>
      <c r="C988" s="102">
        <v>10000</v>
      </c>
      <c r="D988" s="101" t="s">
        <v>122</v>
      </c>
      <c r="E988" s="101" t="s">
        <v>114</v>
      </c>
      <c r="F988" s="110">
        <v>1800</v>
      </c>
      <c r="G988" s="105">
        <v>2018</v>
      </c>
      <c r="H988" s="101" t="s">
        <v>122</v>
      </c>
      <c r="I988" s="101" t="s">
        <v>114</v>
      </c>
      <c r="J988" s="58"/>
    </row>
    <row r="989" spans="1:10" ht="45">
      <c r="A989" s="55">
        <v>199</v>
      </c>
      <c r="B989" s="100" t="s">
        <v>4966</v>
      </c>
      <c r="C989" s="136">
        <v>10000</v>
      </c>
      <c r="D989" s="101" t="s">
        <v>122</v>
      </c>
      <c r="E989" s="101" t="s">
        <v>114</v>
      </c>
      <c r="F989" s="110"/>
      <c r="G989" s="105"/>
      <c r="H989" s="101"/>
      <c r="I989" s="101"/>
      <c r="J989" s="58"/>
    </row>
    <row r="990" spans="1:10" ht="45">
      <c r="A990" s="55">
        <v>200</v>
      </c>
      <c r="B990" s="100" t="s">
        <v>4967</v>
      </c>
      <c r="C990" s="136">
        <v>10000</v>
      </c>
      <c r="D990" s="101" t="s">
        <v>122</v>
      </c>
      <c r="E990" s="101" t="s">
        <v>114</v>
      </c>
      <c r="F990" s="110"/>
      <c r="G990" s="105"/>
      <c r="H990" s="101"/>
      <c r="I990" s="101"/>
      <c r="J990" s="58"/>
    </row>
    <row r="991" spans="1:10" ht="30">
      <c r="A991" s="55">
        <v>201</v>
      </c>
      <c r="B991" s="114" t="s">
        <v>4968</v>
      </c>
      <c r="C991" s="135">
        <v>10000</v>
      </c>
      <c r="D991" s="101" t="s">
        <v>122</v>
      </c>
      <c r="E991" s="101" t="s">
        <v>114</v>
      </c>
      <c r="F991" s="110"/>
      <c r="G991" s="105"/>
      <c r="H991" s="101"/>
      <c r="I991" s="101"/>
      <c r="J991" s="58"/>
    </row>
    <row r="992" spans="1:10" ht="30">
      <c r="A992" s="55">
        <v>202</v>
      </c>
      <c r="B992" s="114" t="s">
        <v>4969</v>
      </c>
      <c r="C992" s="135">
        <v>10000</v>
      </c>
      <c r="D992" s="101" t="s">
        <v>122</v>
      </c>
      <c r="E992" s="101" t="s">
        <v>114</v>
      </c>
      <c r="F992" s="110"/>
      <c r="G992" s="105"/>
      <c r="H992" s="101"/>
      <c r="I992" s="101"/>
      <c r="J992" s="58"/>
    </row>
    <row r="993" spans="1:10" ht="60">
      <c r="A993" s="55">
        <v>203</v>
      </c>
      <c r="B993" s="106" t="s">
        <v>4970</v>
      </c>
      <c r="C993" s="135">
        <v>10000</v>
      </c>
      <c r="D993" s="101" t="s">
        <v>122</v>
      </c>
      <c r="E993" s="101" t="s">
        <v>114</v>
      </c>
      <c r="F993" s="110"/>
      <c r="G993" s="105"/>
      <c r="H993" s="101"/>
      <c r="I993" s="101"/>
      <c r="J993" s="58"/>
    </row>
    <row r="994" spans="1:10" ht="30">
      <c r="A994" s="55">
        <v>204</v>
      </c>
      <c r="B994" s="100" t="s">
        <v>4971</v>
      </c>
      <c r="C994" s="102">
        <v>10000</v>
      </c>
      <c r="D994" s="101" t="s">
        <v>122</v>
      </c>
      <c r="E994" s="101" t="s">
        <v>114</v>
      </c>
      <c r="F994" s="110"/>
      <c r="G994" s="105"/>
      <c r="H994" s="101"/>
      <c r="I994" s="101"/>
      <c r="J994" s="58"/>
    </row>
    <row r="995" spans="1:10" ht="30">
      <c r="A995" s="55">
        <v>205</v>
      </c>
      <c r="B995" s="100" t="s">
        <v>4972</v>
      </c>
      <c r="C995" s="102">
        <v>10000</v>
      </c>
      <c r="D995" s="101" t="s">
        <v>122</v>
      </c>
      <c r="E995" s="101" t="s">
        <v>114</v>
      </c>
      <c r="F995" s="110"/>
      <c r="G995" s="105"/>
      <c r="H995" s="101"/>
      <c r="I995" s="101"/>
      <c r="J995" s="58"/>
    </row>
    <row r="996" spans="1:10" ht="60">
      <c r="A996" s="55">
        <v>206</v>
      </c>
      <c r="B996" s="106" t="s">
        <v>4973</v>
      </c>
      <c r="C996" s="110">
        <v>10000</v>
      </c>
      <c r="D996" s="101" t="s">
        <v>122</v>
      </c>
      <c r="E996" s="101" t="s">
        <v>114</v>
      </c>
      <c r="F996" s="110">
        <v>7876.2</v>
      </c>
      <c r="G996" s="108">
        <v>2018</v>
      </c>
      <c r="H996" s="101" t="s">
        <v>122</v>
      </c>
      <c r="I996" s="101" t="s">
        <v>114</v>
      </c>
      <c r="J996" s="58"/>
    </row>
    <row r="997" spans="1:10">
      <c r="A997" s="55">
        <v>207</v>
      </c>
      <c r="B997" s="109" t="s">
        <v>4974</v>
      </c>
      <c r="C997" s="110">
        <v>10000</v>
      </c>
      <c r="D997" s="57" t="s">
        <v>122</v>
      </c>
      <c r="E997" s="57" t="s">
        <v>114</v>
      </c>
      <c r="F997" s="110"/>
      <c r="G997" s="108"/>
      <c r="H997" s="101"/>
      <c r="I997" s="101"/>
      <c r="J997" s="111"/>
    </row>
    <row r="998" spans="1:10" ht="45">
      <c r="A998" s="55">
        <v>208</v>
      </c>
      <c r="B998" s="109" t="s">
        <v>4975</v>
      </c>
      <c r="C998" s="110">
        <v>10000</v>
      </c>
      <c r="D998" s="57" t="s">
        <v>122</v>
      </c>
      <c r="E998" s="57" t="s">
        <v>113</v>
      </c>
      <c r="F998" s="110"/>
      <c r="G998" s="105"/>
      <c r="H998" s="101"/>
      <c r="I998" s="101"/>
      <c r="J998" s="111"/>
    </row>
    <row r="999" spans="1:10" ht="45">
      <c r="A999" s="55">
        <v>209</v>
      </c>
      <c r="B999" s="106" t="s">
        <v>4976</v>
      </c>
      <c r="C999" s="102">
        <v>10000</v>
      </c>
      <c r="D999" s="101" t="s">
        <v>122</v>
      </c>
      <c r="E999" s="101" t="s">
        <v>114</v>
      </c>
      <c r="F999" s="110"/>
      <c r="G999" s="105"/>
      <c r="H999" s="101"/>
      <c r="I999" s="115"/>
      <c r="J999" s="116"/>
    </row>
    <row r="1000" spans="1:10">
      <c r="A1000" s="55">
        <v>210</v>
      </c>
      <c r="B1000" s="106" t="s">
        <v>4899</v>
      </c>
      <c r="C1000" s="110">
        <v>10000</v>
      </c>
      <c r="D1000" s="101" t="s">
        <v>122</v>
      </c>
      <c r="E1000" s="101" t="s">
        <v>114</v>
      </c>
      <c r="F1000" s="110"/>
      <c r="G1000" s="105"/>
      <c r="H1000" s="101"/>
      <c r="I1000" s="101"/>
      <c r="J1000" s="58"/>
    </row>
    <row r="1001" spans="1:10" ht="75">
      <c r="A1001" s="55">
        <v>211</v>
      </c>
      <c r="B1001" s="100" t="s">
        <v>4371</v>
      </c>
      <c r="C1001" s="136">
        <v>10000</v>
      </c>
      <c r="D1001" s="101" t="s">
        <v>119</v>
      </c>
      <c r="E1001" s="101" t="s">
        <v>110</v>
      </c>
      <c r="F1001" s="110">
        <v>3960</v>
      </c>
      <c r="G1001" s="105">
        <v>2018</v>
      </c>
      <c r="H1001" s="101" t="s">
        <v>119</v>
      </c>
      <c r="I1001" s="117" t="s">
        <v>110</v>
      </c>
      <c r="J1001" s="118"/>
    </row>
    <row r="1002" spans="1:10" ht="75.75" thickBot="1">
      <c r="A1002" s="55">
        <v>212</v>
      </c>
      <c r="B1002" s="100" t="s">
        <v>4374</v>
      </c>
      <c r="C1002" s="136">
        <v>10000</v>
      </c>
      <c r="D1002" s="101" t="s">
        <v>119</v>
      </c>
      <c r="E1002" s="101" t="s">
        <v>110</v>
      </c>
      <c r="F1002" s="110">
        <v>5460</v>
      </c>
      <c r="G1002" s="105">
        <v>2018</v>
      </c>
      <c r="H1002" s="101" t="s">
        <v>119</v>
      </c>
      <c r="I1002" s="101" t="s">
        <v>110</v>
      </c>
      <c r="J1002" s="58"/>
    </row>
    <row r="1003" spans="1:10" ht="30.75" thickBot="1">
      <c r="A1003" s="55">
        <v>213</v>
      </c>
      <c r="B1003" s="100" t="s">
        <v>4977</v>
      </c>
      <c r="C1003" s="136">
        <v>9600</v>
      </c>
      <c r="D1003" s="101" t="s">
        <v>122</v>
      </c>
      <c r="E1003" s="101" t="s">
        <v>114</v>
      </c>
      <c r="F1003" s="141">
        <v>12047</v>
      </c>
      <c r="G1003" s="105">
        <v>2018</v>
      </c>
      <c r="H1003" s="101"/>
      <c r="I1003" s="101"/>
      <c r="J1003" s="58"/>
    </row>
    <row r="1004" spans="1:10" ht="75">
      <c r="A1004" s="55">
        <v>214</v>
      </c>
      <c r="B1004" s="113" t="s">
        <v>4978</v>
      </c>
      <c r="C1004" s="102">
        <v>9000</v>
      </c>
      <c r="D1004" s="101" t="s">
        <v>122</v>
      </c>
      <c r="E1004" s="101" t="s">
        <v>113</v>
      </c>
      <c r="F1004" s="110">
        <v>7260</v>
      </c>
      <c r="G1004" s="105">
        <v>2018</v>
      </c>
      <c r="H1004" s="101" t="s">
        <v>122</v>
      </c>
      <c r="I1004" s="101" t="s">
        <v>113</v>
      </c>
      <c r="J1004" s="58"/>
    </row>
    <row r="1005" spans="1:10" ht="45">
      <c r="A1005" s="55">
        <v>215</v>
      </c>
      <c r="B1005" s="106" t="s">
        <v>4979</v>
      </c>
      <c r="C1005" s="102">
        <v>8000</v>
      </c>
      <c r="D1005" s="101" t="s">
        <v>122</v>
      </c>
      <c r="E1005" s="101" t="s">
        <v>114</v>
      </c>
      <c r="F1005" s="110">
        <v>5470</v>
      </c>
      <c r="G1005" s="105">
        <v>2018</v>
      </c>
      <c r="H1005" s="101" t="s">
        <v>122</v>
      </c>
      <c r="I1005" s="101" t="s">
        <v>114</v>
      </c>
      <c r="J1005" s="58"/>
    </row>
    <row r="1006" spans="1:10" ht="30">
      <c r="A1006" s="55">
        <v>216</v>
      </c>
      <c r="B1006" s="106" t="s">
        <v>4980</v>
      </c>
      <c r="C1006" s="102">
        <v>8000</v>
      </c>
      <c r="D1006" s="101" t="s">
        <v>122</v>
      </c>
      <c r="E1006" s="101" t="s">
        <v>114</v>
      </c>
      <c r="F1006" s="110">
        <v>6553.52</v>
      </c>
      <c r="G1006" s="105">
        <v>2018</v>
      </c>
      <c r="H1006" s="101" t="s">
        <v>122</v>
      </c>
      <c r="I1006" s="101" t="s">
        <v>114</v>
      </c>
      <c r="J1006" s="58"/>
    </row>
    <row r="1007" spans="1:10" ht="30">
      <c r="A1007" s="55">
        <v>217</v>
      </c>
      <c r="B1007" s="100" t="s">
        <v>4981</v>
      </c>
      <c r="C1007" s="136">
        <v>8000</v>
      </c>
      <c r="D1007" s="101" t="s">
        <v>122</v>
      </c>
      <c r="E1007" s="101" t="s">
        <v>114</v>
      </c>
      <c r="F1007" s="110">
        <v>1143.6600000000001</v>
      </c>
      <c r="G1007" s="105">
        <v>2018</v>
      </c>
      <c r="H1007" s="101" t="s">
        <v>122</v>
      </c>
      <c r="I1007" s="101" t="s">
        <v>114</v>
      </c>
      <c r="J1007" s="58"/>
    </row>
    <row r="1008" spans="1:10" ht="45">
      <c r="A1008" s="55">
        <v>218</v>
      </c>
      <c r="B1008" s="106" t="s">
        <v>4982</v>
      </c>
      <c r="C1008" s="135">
        <v>8000</v>
      </c>
      <c r="D1008" s="101" t="s">
        <v>122</v>
      </c>
      <c r="E1008" s="101" t="s">
        <v>114</v>
      </c>
      <c r="F1008" s="110">
        <v>1650</v>
      </c>
      <c r="G1008" s="105">
        <v>2018</v>
      </c>
      <c r="H1008" s="101" t="s">
        <v>122</v>
      </c>
      <c r="I1008" s="101" t="s">
        <v>114</v>
      </c>
      <c r="J1008" s="58"/>
    </row>
    <row r="1009" spans="1:10" ht="30">
      <c r="A1009" s="55">
        <v>219</v>
      </c>
      <c r="B1009" s="100" t="s">
        <v>4983</v>
      </c>
      <c r="C1009" s="136">
        <v>8000</v>
      </c>
      <c r="D1009" s="101" t="s">
        <v>122</v>
      </c>
      <c r="E1009" s="101" t="s">
        <v>114</v>
      </c>
      <c r="F1009" s="110">
        <v>5557.46</v>
      </c>
      <c r="G1009" s="105">
        <v>2018</v>
      </c>
      <c r="H1009" s="101" t="s">
        <v>122</v>
      </c>
      <c r="I1009" s="101" t="s">
        <v>114</v>
      </c>
      <c r="J1009" s="58"/>
    </row>
    <row r="1010" spans="1:10" ht="75">
      <c r="A1010" s="55">
        <v>220</v>
      </c>
      <c r="B1010" s="100" t="s">
        <v>4370</v>
      </c>
      <c r="C1010" s="136">
        <v>8000</v>
      </c>
      <c r="D1010" s="101" t="s">
        <v>119</v>
      </c>
      <c r="E1010" s="101" t="s">
        <v>110</v>
      </c>
      <c r="F1010" s="110">
        <v>9900</v>
      </c>
      <c r="G1010" s="105">
        <v>2018</v>
      </c>
      <c r="H1010" s="101" t="s">
        <v>119</v>
      </c>
      <c r="I1010" s="101" t="s">
        <v>110</v>
      </c>
      <c r="J1010" s="58"/>
    </row>
    <row r="1011" spans="1:10" ht="45">
      <c r="A1011" s="55">
        <v>221</v>
      </c>
      <c r="B1011" s="100" t="s">
        <v>4984</v>
      </c>
      <c r="C1011" s="136">
        <v>7200</v>
      </c>
      <c r="D1011" s="101" t="s">
        <v>122</v>
      </c>
      <c r="E1011" s="101" t="s">
        <v>113</v>
      </c>
      <c r="F1011" s="110">
        <v>2150.4</v>
      </c>
      <c r="G1011" s="105">
        <v>2018</v>
      </c>
      <c r="H1011" s="101" t="s">
        <v>122</v>
      </c>
      <c r="I1011" s="101" t="s">
        <v>113</v>
      </c>
      <c r="J1011" s="58"/>
    </row>
    <row r="1012" spans="1:10" ht="60">
      <c r="A1012" s="55">
        <v>222</v>
      </c>
      <c r="B1012" s="100" t="s">
        <v>4985</v>
      </c>
      <c r="C1012" s="136">
        <v>6000</v>
      </c>
      <c r="D1012" s="101" t="s">
        <v>122</v>
      </c>
      <c r="E1012" s="101" t="s">
        <v>113</v>
      </c>
      <c r="F1012" s="110"/>
      <c r="G1012" s="108"/>
      <c r="H1012" s="101"/>
      <c r="I1012" s="101"/>
      <c r="J1012" s="58"/>
    </row>
    <row r="1013" spans="1:10" ht="105.75" thickBot="1">
      <c r="A1013" s="55">
        <v>223</v>
      </c>
      <c r="B1013" s="106" t="s">
        <v>4986</v>
      </c>
      <c r="C1013" s="110">
        <v>6000</v>
      </c>
      <c r="D1013" s="57" t="s">
        <v>122</v>
      </c>
      <c r="E1013" s="57" t="s">
        <v>114</v>
      </c>
      <c r="F1013" s="110"/>
      <c r="G1013" s="105"/>
      <c r="H1013" s="101"/>
      <c r="I1013" s="101"/>
      <c r="J1013" s="111"/>
    </row>
    <row r="1014" spans="1:10" ht="150.75" thickBot="1">
      <c r="A1014" s="55">
        <v>224</v>
      </c>
      <c r="B1014" s="106" t="s">
        <v>4987</v>
      </c>
      <c r="C1014" s="102">
        <v>5500</v>
      </c>
      <c r="D1014" s="101" t="s">
        <v>122</v>
      </c>
      <c r="E1014" s="101" t="s">
        <v>114</v>
      </c>
      <c r="F1014" s="141">
        <v>12716.9</v>
      </c>
      <c r="G1014" s="105">
        <v>2018</v>
      </c>
      <c r="H1014" s="101" t="s">
        <v>122</v>
      </c>
      <c r="I1014" s="101" t="s">
        <v>113</v>
      </c>
      <c r="J1014" s="58"/>
    </row>
    <row r="1015" spans="1:10" ht="30">
      <c r="A1015" s="55">
        <v>225</v>
      </c>
      <c r="B1015" s="100" t="s">
        <v>4988</v>
      </c>
      <c r="C1015" s="136">
        <v>5000</v>
      </c>
      <c r="D1015" s="101" t="s">
        <v>122</v>
      </c>
      <c r="E1015" s="101" t="s">
        <v>112</v>
      </c>
      <c r="F1015" s="110"/>
      <c r="G1015" s="105"/>
      <c r="H1015" s="101"/>
      <c r="I1015" s="101"/>
      <c r="J1015" s="104"/>
    </row>
    <row r="1016" spans="1:10" ht="30.75" thickBot="1">
      <c r="A1016" s="55">
        <v>226</v>
      </c>
      <c r="B1016" s="100" t="s">
        <v>4989</v>
      </c>
      <c r="C1016" s="136">
        <v>5000</v>
      </c>
      <c r="D1016" s="101" t="s">
        <v>122</v>
      </c>
      <c r="E1016" s="101" t="s">
        <v>114</v>
      </c>
      <c r="F1016" s="110"/>
      <c r="G1016" s="105"/>
      <c r="H1016" s="101"/>
      <c r="I1016" s="101"/>
      <c r="J1016" s="58"/>
    </row>
    <row r="1017" spans="1:10" ht="45.75" thickBot="1">
      <c r="A1017" s="55">
        <v>227</v>
      </c>
      <c r="B1017" s="100" t="s">
        <v>4990</v>
      </c>
      <c r="C1017" s="102">
        <v>5000</v>
      </c>
      <c r="D1017" s="101" t="s">
        <v>122</v>
      </c>
      <c r="E1017" s="101" t="s">
        <v>113</v>
      </c>
      <c r="F1017" s="141">
        <v>24486.991600000001</v>
      </c>
      <c r="G1017" s="105"/>
      <c r="H1017" s="101"/>
      <c r="I1017" s="101"/>
      <c r="J1017" s="58"/>
    </row>
    <row r="1018" spans="1:10" ht="75">
      <c r="A1018" s="55">
        <v>228</v>
      </c>
      <c r="B1018" s="100" t="s">
        <v>4375</v>
      </c>
      <c r="C1018" s="136">
        <v>5000</v>
      </c>
      <c r="D1018" s="101" t="s">
        <v>119</v>
      </c>
      <c r="E1018" s="101" t="s">
        <v>110</v>
      </c>
      <c r="F1018" s="110"/>
      <c r="G1018" s="105"/>
      <c r="H1018" s="101"/>
      <c r="I1018" s="101"/>
      <c r="J1018" s="58"/>
    </row>
    <row r="1019" spans="1:10" ht="75">
      <c r="A1019" s="55">
        <v>229</v>
      </c>
      <c r="B1019" s="100" t="s">
        <v>4377</v>
      </c>
      <c r="C1019" s="136">
        <v>5000</v>
      </c>
      <c r="D1019" s="101" t="s">
        <v>119</v>
      </c>
      <c r="E1019" s="101" t="s">
        <v>110</v>
      </c>
      <c r="F1019" s="110"/>
      <c r="G1019" s="105"/>
      <c r="H1019" s="101"/>
      <c r="I1019" s="101"/>
      <c r="J1019" s="58"/>
    </row>
    <row r="1020" spans="1:10" ht="75">
      <c r="A1020" s="55">
        <v>230</v>
      </c>
      <c r="B1020" s="100" t="s">
        <v>4379</v>
      </c>
      <c r="C1020" s="136">
        <v>5000</v>
      </c>
      <c r="D1020" s="101" t="s">
        <v>119</v>
      </c>
      <c r="E1020" s="101" t="s">
        <v>110</v>
      </c>
      <c r="F1020" s="110">
        <v>790</v>
      </c>
      <c r="G1020" s="105">
        <v>2018</v>
      </c>
      <c r="H1020" s="101" t="s">
        <v>119</v>
      </c>
      <c r="I1020" s="101" t="s">
        <v>110</v>
      </c>
      <c r="J1020" s="58"/>
    </row>
    <row r="1021" spans="1:10" ht="45">
      <c r="A1021" s="55">
        <v>231</v>
      </c>
      <c r="B1021" s="106" t="s">
        <v>4991</v>
      </c>
      <c r="C1021" s="102">
        <v>3600</v>
      </c>
      <c r="D1021" s="101" t="s">
        <v>122</v>
      </c>
      <c r="E1021" s="101" t="s">
        <v>114</v>
      </c>
      <c r="F1021" s="110"/>
      <c r="G1021" s="108"/>
      <c r="H1021" s="101"/>
      <c r="I1021" s="101"/>
      <c r="J1021" s="58"/>
    </row>
    <row r="1022" spans="1:10" ht="105">
      <c r="A1022" s="55">
        <v>232</v>
      </c>
      <c r="B1022" s="109" t="s">
        <v>4992</v>
      </c>
      <c r="C1022" s="110">
        <v>3500</v>
      </c>
      <c r="D1022" s="57" t="s">
        <v>122</v>
      </c>
      <c r="E1022" s="57" t="s">
        <v>114</v>
      </c>
      <c r="F1022" s="110">
        <v>650</v>
      </c>
      <c r="G1022" s="105"/>
      <c r="H1022" s="101"/>
      <c r="I1022" s="101"/>
      <c r="J1022" s="111"/>
    </row>
    <row r="1023" spans="1:10" ht="45">
      <c r="A1023" s="55">
        <v>233</v>
      </c>
      <c r="B1023" s="100" t="s">
        <v>4993</v>
      </c>
      <c r="C1023" s="102">
        <v>3000</v>
      </c>
      <c r="D1023" s="101" t="s">
        <v>122</v>
      </c>
      <c r="E1023" s="101" t="s">
        <v>114</v>
      </c>
      <c r="F1023" s="110"/>
      <c r="G1023" s="105"/>
      <c r="H1023" s="101"/>
      <c r="I1023" s="101"/>
      <c r="J1023" s="58"/>
    </row>
    <row r="1024" spans="1:10" ht="30">
      <c r="A1024" s="55">
        <v>234</v>
      </c>
      <c r="B1024" s="100" t="s">
        <v>4994</v>
      </c>
      <c r="C1024" s="136">
        <v>3000</v>
      </c>
      <c r="D1024" s="101" t="s">
        <v>122</v>
      </c>
      <c r="E1024" s="101" t="s">
        <v>114</v>
      </c>
      <c r="F1024" s="110"/>
      <c r="G1024" s="108"/>
      <c r="H1024" s="101"/>
      <c r="I1024" s="101"/>
      <c r="J1024" s="58"/>
    </row>
    <row r="1025" spans="1:10" ht="45">
      <c r="A1025" s="55">
        <v>235</v>
      </c>
      <c r="B1025" s="109" t="s">
        <v>4995</v>
      </c>
      <c r="C1025" s="110">
        <v>3000</v>
      </c>
      <c r="D1025" s="57" t="s">
        <v>122</v>
      </c>
      <c r="E1025" s="57" t="s">
        <v>113</v>
      </c>
      <c r="F1025" s="110"/>
      <c r="G1025" s="105">
        <v>2018</v>
      </c>
      <c r="H1025" s="101"/>
      <c r="I1025" s="101"/>
      <c r="J1025" s="111"/>
    </row>
    <row r="1026" spans="1:10" ht="60">
      <c r="A1026" s="55">
        <v>236</v>
      </c>
      <c r="B1026" s="106" t="s">
        <v>4996</v>
      </c>
      <c r="C1026" s="102">
        <v>3000</v>
      </c>
      <c r="D1026" s="101" t="s">
        <v>122</v>
      </c>
      <c r="E1026" s="101" t="s">
        <v>113</v>
      </c>
      <c r="F1026" s="110">
        <v>2920</v>
      </c>
      <c r="G1026" s="105">
        <v>2018</v>
      </c>
      <c r="H1026" s="101" t="s">
        <v>113</v>
      </c>
      <c r="I1026" s="101" t="s">
        <v>113</v>
      </c>
      <c r="J1026" s="58"/>
    </row>
    <row r="1027" spans="1:10" ht="75">
      <c r="A1027" s="55">
        <v>237</v>
      </c>
      <c r="B1027" s="100" t="s">
        <v>4997</v>
      </c>
      <c r="C1027" s="135">
        <v>2500</v>
      </c>
      <c r="D1027" s="101" t="s">
        <v>122</v>
      </c>
      <c r="E1027" s="101" t="s">
        <v>113</v>
      </c>
      <c r="F1027" s="110">
        <v>1850</v>
      </c>
      <c r="G1027" s="105">
        <v>2018</v>
      </c>
      <c r="H1027" s="101" t="s">
        <v>122</v>
      </c>
      <c r="I1027" s="101" t="s">
        <v>113</v>
      </c>
      <c r="J1027" s="58"/>
    </row>
    <row r="1028" spans="1:10" ht="45">
      <c r="A1028" s="55">
        <v>238</v>
      </c>
      <c r="B1028" s="100" t="s">
        <v>4998</v>
      </c>
      <c r="C1028" s="135">
        <v>2500</v>
      </c>
      <c r="D1028" s="101" t="s">
        <v>122</v>
      </c>
      <c r="E1028" s="101" t="s">
        <v>113</v>
      </c>
      <c r="F1028" s="110">
        <v>1800</v>
      </c>
      <c r="G1028" s="103"/>
      <c r="H1028" s="101"/>
      <c r="I1028" s="101"/>
      <c r="J1028" s="58"/>
    </row>
    <row r="1029" spans="1:10" ht="45">
      <c r="A1029" s="55">
        <v>239</v>
      </c>
      <c r="B1029" s="100" t="s">
        <v>4999</v>
      </c>
      <c r="C1029" s="102">
        <v>2500</v>
      </c>
      <c r="D1029" s="101" t="s">
        <v>122</v>
      </c>
      <c r="E1029" s="101" t="s">
        <v>113</v>
      </c>
      <c r="F1029" s="110"/>
      <c r="G1029" s="103"/>
      <c r="H1029" s="101"/>
      <c r="I1029" s="101"/>
      <c r="J1029" s="58"/>
    </row>
    <row r="1030" spans="1:10" ht="45">
      <c r="A1030" s="55">
        <v>240</v>
      </c>
      <c r="B1030" s="100" t="s">
        <v>5000</v>
      </c>
      <c r="C1030" s="136">
        <v>2160</v>
      </c>
      <c r="D1030" s="101" t="s">
        <v>122</v>
      </c>
      <c r="E1030" s="101" t="s">
        <v>114</v>
      </c>
      <c r="F1030" s="110">
        <v>1143.6600000000001</v>
      </c>
      <c r="G1030" s="105">
        <v>2018</v>
      </c>
      <c r="H1030" s="101" t="s">
        <v>122</v>
      </c>
      <c r="I1030" s="101" t="s">
        <v>114</v>
      </c>
      <c r="J1030" s="104"/>
    </row>
    <row r="1031" spans="1:10" ht="30">
      <c r="A1031" s="55">
        <v>241</v>
      </c>
      <c r="B1031" s="100" t="s">
        <v>5001</v>
      </c>
      <c r="C1031" s="136">
        <v>2000</v>
      </c>
      <c r="D1031" s="101" t="s">
        <v>122</v>
      </c>
      <c r="E1031" s="101" t="s">
        <v>114</v>
      </c>
      <c r="F1031" s="110"/>
      <c r="G1031" s="105"/>
      <c r="H1031" s="101"/>
      <c r="I1031" s="101"/>
      <c r="J1031" s="104"/>
    </row>
    <row r="1032" spans="1:10" ht="30">
      <c r="A1032" s="55">
        <v>242</v>
      </c>
      <c r="B1032" s="100" t="s">
        <v>5002</v>
      </c>
      <c r="C1032" s="136">
        <v>2000</v>
      </c>
      <c r="D1032" s="101" t="s">
        <v>122</v>
      </c>
      <c r="E1032" s="101" t="s">
        <v>114</v>
      </c>
      <c r="F1032" s="110"/>
      <c r="G1032" s="105"/>
      <c r="H1032" s="101"/>
      <c r="I1032" s="101"/>
      <c r="J1032" s="58"/>
    </row>
    <row r="1033" spans="1:10" ht="30">
      <c r="A1033" s="55">
        <v>243</v>
      </c>
      <c r="B1033" s="100" t="s">
        <v>5003</v>
      </c>
      <c r="C1033" s="136">
        <v>2000</v>
      </c>
      <c r="D1033" s="101" t="s">
        <v>122</v>
      </c>
      <c r="E1033" s="101" t="s">
        <v>114</v>
      </c>
      <c r="F1033" s="110"/>
      <c r="G1033" s="108"/>
      <c r="H1033" s="101"/>
      <c r="I1033" s="101"/>
      <c r="J1033" s="58"/>
    </row>
    <row r="1034" spans="1:10" ht="45">
      <c r="A1034" s="55">
        <v>244</v>
      </c>
      <c r="B1034" s="113" t="s">
        <v>5004</v>
      </c>
      <c r="C1034" s="136">
        <v>2000</v>
      </c>
      <c r="D1034" s="101" t="s">
        <v>122</v>
      </c>
      <c r="E1034" s="101" t="s">
        <v>113</v>
      </c>
      <c r="F1034" s="110">
        <v>2000</v>
      </c>
      <c r="G1034" s="105"/>
      <c r="H1034" s="101"/>
      <c r="I1034" s="101"/>
      <c r="J1034" s="58"/>
    </row>
    <row r="1035" spans="1:10" ht="45">
      <c r="A1035" s="55">
        <v>245</v>
      </c>
      <c r="B1035" s="106" t="s">
        <v>5005</v>
      </c>
      <c r="C1035" s="110">
        <v>2000</v>
      </c>
      <c r="D1035" s="57" t="s">
        <v>122</v>
      </c>
      <c r="E1035" s="57" t="s">
        <v>114</v>
      </c>
      <c r="F1035" s="110"/>
      <c r="G1035" s="103"/>
      <c r="H1035" s="101"/>
      <c r="I1035" s="101"/>
      <c r="J1035" s="111"/>
    </row>
    <row r="1036" spans="1:10" ht="45">
      <c r="A1036" s="55">
        <v>246</v>
      </c>
      <c r="B1036" s="100" t="s">
        <v>5006</v>
      </c>
      <c r="C1036" s="135">
        <v>1850</v>
      </c>
      <c r="D1036" s="101" t="s">
        <v>122</v>
      </c>
      <c r="E1036" s="101" t="s">
        <v>113</v>
      </c>
      <c r="F1036" s="110">
        <v>2434.5</v>
      </c>
      <c r="G1036" s="105">
        <v>2018</v>
      </c>
      <c r="H1036" s="101" t="s">
        <v>122</v>
      </c>
      <c r="I1036" s="101" t="s">
        <v>113</v>
      </c>
      <c r="J1036" s="58"/>
    </row>
    <row r="1037" spans="1:10" ht="30">
      <c r="A1037" s="55">
        <v>247</v>
      </c>
      <c r="B1037" s="100" t="s">
        <v>5007</v>
      </c>
      <c r="C1037" s="136">
        <v>1500</v>
      </c>
      <c r="D1037" s="101" t="s">
        <v>122</v>
      </c>
      <c r="E1037" s="101" t="s">
        <v>114</v>
      </c>
      <c r="F1037" s="110"/>
      <c r="G1037" s="103"/>
      <c r="H1037" s="101"/>
      <c r="I1037" s="101"/>
      <c r="J1037" s="104"/>
    </row>
    <row r="1038" spans="1:10" ht="60">
      <c r="A1038" s="55">
        <v>248</v>
      </c>
      <c r="B1038" s="113" t="s">
        <v>5008</v>
      </c>
      <c r="C1038" s="102">
        <v>1500</v>
      </c>
      <c r="D1038" s="101" t="s">
        <v>122</v>
      </c>
      <c r="E1038" s="101" t="s">
        <v>113</v>
      </c>
      <c r="F1038" s="110">
        <v>555</v>
      </c>
      <c r="G1038" s="105">
        <v>2018</v>
      </c>
      <c r="H1038" s="101" t="s">
        <v>122</v>
      </c>
      <c r="I1038" s="101" t="s">
        <v>113</v>
      </c>
      <c r="J1038" s="58"/>
    </row>
    <row r="1039" spans="1:10" ht="30">
      <c r="A1039" s="55">
        <v>249</v>
      </c>
      <c r="B1039" s="100" t="s">
        <v>5009</v>
      </c>
      <c r="C1039" s="136">
        <v>1060</v>
      </c>
      <c r="D1039" s="101" t="s">
        <v>122</v>
      </c>
      <c r="E1039" s="101" t="s">
        <v>114</v>
      </c>
      <c r="F1039" s="110"/>
      <c r="G1039" s="103"/>
      <c r="H1039" s="101"/>
      <c r="I1039" s="101"/>
      <c r="J1039" s="104"/>
    </row>
    <row r="1040" spans="1:10" ht="45">
      <c r="A1040" s="55">
        <v>250</v>
      </c>
      <c r="B1040" s="106" t="s">
        <v>5010</v>
      </c>
      <c r="C1040" s="102">
        <v>1050</v>
      </c>
      <c r="D1040" s="101" t="s">
        <v>122</v>
      </c>
      <c r="E1040" s="101" t="s">
        <v>113</v>
      </c>
      <c r="F1040" s="110">
        <v>1040</v>
      </c>
      <c r="G1040" s="103">
        <v>2018</v>
      </c>
      <c r="H1040" s="101" t="s">
        <v>122</v>
      </c>
      <c r="I1040" s="101" t="s">
        <v>113</v>
      </c>
      <c r="J1040" s="58"/>
    </row>
    <row r="1041" spans="1:10" ht="30">
      <c r="A1041" s="55">
        <v>251</v>
      </c>
      <c r="B1041" s="100" t="s">
        <v>5011</v>
      </c>
      <c r="C1041" s="136">
        <v>1000</v>
      </c>
      <c r="D1041" s="101" t="s">
        <v>122</v>
      </c>
      <c r="E1041" s="101" t="s">
        <v>114</v>
      </c>
      <c r="F1041" s="110"/>
      <c r="G1041" s="103"/>
      <c r="H1041" s="101"/>
      <c r="I1041" s="101"/>
      <c r="J1041" s="104"/>
    </row>
    <row r="1042" spans="1:10" ht="45">
      <c r="A1042" s="55">
        <v>252</v>
      </c>
      <c r="B1042" s="100" t="s">
        <v>5012</v>
      </c>
      <c r="C1042" s="136">
        <v>1000</v>
      </c>
      <c r="D1042" s="101" t="s">
        <v>122</v>
      </c>
      <c r="E1042" s="101" t="s">
        <v>114</v>
      </c>
      <c r="F1042" s="110"/>
      <c r="G1042" s="103"/>
      <c r="H1042" s="101"/>
      <c r="I1042" s="101"/>
      <c r="J1042" s="104"/>
    </row>
    <row r="1043" spans="1:10" ht="30">
      <c r="A1043" s="55">
        <v>253</v>
      </c>
      <c r="B1043" s="100" t="s">
        <v>5013</v>
      </c>
      <c r="C1043" s="136">
        <v>1000</v>
      </c>
      <c r="D1043" s="101" t="s">
        <v>122</v>
      </c>
      <c r="E1043" s="101" t="s">
        <v>114</v>
      </c>
      <c r="F1043" s="110"/>
      <c r="G1043" s="103"/>
      <c r="H1043" s="101"/>
      <c r="I1043" s="101"/>
      <c r="J1043" s="104"/>
    </row>
    <row r="1044" spans="1:10" ht="30">
      <c r="A1044" s="55">
        <v>254</v>
      </c>
      <c r="B1044" s="100" t="s">
        <v>5014</v>
      </c>
      <c r="C1044" s="136">
        <v>1000</v>
      </c>
      <c r="D1044" s="101" t="s">
        <v>122</v>
      </c>
      <c r="E1044" s="101" t="s">
        <v>114</v>
      </c>
      <c r="F1044" s="110"/>
      <c r="G1044" s="103"/>
      <c r="H1044" s="101"/>
      <c r="I1044" s="101"/>
      <c r="J1044" s="104"/>
    </row>
    <row r="1045" spans="1:10" ht="45">
      <c r="A1045" s="55">
        <v>255</v>
      </c>
      <c r="B1045" s="100" t="s">
        <v>5015</v>
      </c>
      <c r="C1045" s="136">
        <v>1000</v>
      </c>
      <c r="D1045" s="101" t="s">
        <v>122</v>
      </c>
      <c r="E1045" s="101" t="s">
        <v>114</v>
      </c>
      <c r="F1045" s="110"/>
      <c r="G1045" s="105"/>
      <c r="H1045" s="101"/>
      <c r="I1045" s="101"/>
      <c r="J1045" s="104"/>
    </row>
    <row r="1046" spans="1:10" ht="45">
      <c r="A1046" s="55">
        <v>256</v>
      </c>
      <c r="B1046" s="100" t="s">
        <v>5016</v>
      </c>
      <c r="C1046" s="136">
        <v>1000</v>
      </c>
      <c r="D1046" s="101" t="s">
        <v>122</v>
      </c>
      <c r="E1046" s="101" t="s">
        <v>114</v>
      </c>
      <c r="F1046" s="110"/>
      <c r="G1046" s="105"/>
      <c r="H1046" s="101"/>
      <c r="I1046" s="101"/>
      <c r="J1046" s="104"/>
    </row>
    <row r="1047" spans="1:10" ht="30">
      <c r="A1047" s="55">
        <v>257</v>
      </c>
      <c r="B1047" s="100" t="s">
        <v>5017</v>
      </c>
      <c r="C1047" s="136">
        <v>1000</v>
      </c>
      <c r="D1047" s="101" t="s">
        <v>122</v>
      </c>
      <c r="E1047" s="101" t="s">
        <v>114</v>
      </c>
      <c r="F1047" s="110"/>
      <c r="G1047" s="105"/>
      <c r="H1047" s="101"/>
      <c r="I1047" s="101"/>
      <c r="J1047" s="58"/>
    </row>
    <row r="1048" spans="1:10" ht="30">
      <c r="A1048" s="55">
        <v>258</v>
      </c>
      <c r="B1048" s="100" t="s">
        <v>5018</v>
      </c>
      <c r="C1048" s="136">
        <v>1000</v>
      </c>
      <c r="D1048" s="101" t="s">
        <v>122</v>
      </c>
      <c r="E1048" s="101" t="s">
        <v>114</v>
      </c>
      <c r="F1048" s="110"/>
      <c r="G1048" s="105"/>
      <c r="H1048" s="101"/>
      <c r="I1048" s="101"/>
      <c r="J1048" s="58"/>
    </row>
    <row r="1049" spans="1:10">
      <c r="A1049" s="55">
        <v>259</v>
      </c>
      <c r="B1049" s="100" t="s">
        <v>5019</v>
      </c>
      <c r="C1049" s="136">
        <v>1000</v>
      </c>
      <c r="D1049" s="101" t="s">
        <v>122</v>
      </c>
      <c r="E1049" s="101" t="s">
        <v>114</v>
      </c>
      <c r="F1049" s="110"/>
      <c r="G1049" s="105"/>
      <c r="H1049" s="101"/>
      <c r="I1049" s="101"/>
      <c r="J1049" s="58"/>
    </row>
    <row r="1050" spans="1:10" ht="30">
      <c r="A1050" s="55">
        <v>260</v>
      </c>
      <c r="B1050" s="106" t="s">
        <v>5020</v>
      </c>
      <c r="C1050" s="102">
        <v>1000</v>
      </c>
      <c r="D1050" s="101" t="s">
        <v>122</v>
      </c>
      <c r="E1050" s="101" t="s">
        <v>114</v>
      </c>
      <c r="F1050" s="110"/>
      <c r="G1050" s="105"/>
      <c r="H1050" s="101"/>
      <c r="I1050" s="101"/>
      <c r="J1050" s="58"/>
    </row>
    <row r="1051" spans="1:10" ht="45">
      <c r="A1051" s="55">
        <v>261</v>
      </c>
      <c r="B1051" s="106" t="s">
        <v>5021</v>
      </c>
      <c r="C1051" s="110">
        <v>1000</v>
      </c>
      <c r="D1051" s="101" t="s">
        <v>122</v>
      </c>
      <c r="E1051" s="101" t="s">
        <v>114</v>
      </c>
      <c r="F1051" s="110">
        <v>800</v>
      </c>
      <c r="G1051" s="103">
        <v>2018</v>
      </c>
      <c r="H1051" s="101" t="s">
        <v>122</v>
      </c>
      <c r="I1051" s="101" t="s">
        <v>114</v>
      </c>
      <c r="J1051" s="58"/>
    </row>
    <row r="1052" spans="1:10" ht="75">
      <c r="A1052" s="55">
        <v>262</v>
      </c>
      <c r="B1052" s="100" t="s">
        <v>4378</v>
      </c>
      <c r="C1052" s="136">
        <v>1000</v>
      </c>
      <c r="D1052" s="101" t="s">
        <v>119</v>
      </c>
      <c r="E1052" s="101" t="s">
        <v>110</v>
      </c>
      <c r="F1052" s="110"/>
      <c r="G1052" s="103"/>
      <c r="H1052" s="101"/>
      <c r="I1052" s="101"/>
      <c r="J1052" s="58"/>
    </row>
    <row r="1053" spans="1:10" ht="45">
      <c r="A1053" s="55">
        <v>263</v>
      </c>
      <c r="B1053" s="100" t="s">
        <v>5022</v>
      </c>
      <c r="C1053" s="136">
        <v>600</v>
      </c>
      <c r="D1053" s="101" t="s">
        <v>122</v>
      </c>
      <c r="E1053" s="101" t="s">
        <v>114</v>
      </c>
      <c r="F1053" s="110"/>
      <c r="G1053" s="105"/>
      <c r="H1053" s="101"/>
      <c r="I1053" s="101"/>
      <c r="J1053" s="104"/>
    </row>
    <row r="1054" spans="1:10" ht="30">
      <c r="A1054" s="55">
        <v>264</v>
      </c>
      <c r="B1054" s="100" t="s">
        <v>5023</v>
      </c>
      <c r="C1054" s="136">
        <v>300</v>
      </c>
      <c r="D1054" s="101" t="s">
        <v>122</v>
      </c>
      <c r="E1054" s="101" t="s">
        <v>114</v>
      </c>
      <c r="F1054" s="110"/>
      <c r="G1054" s="103"/>
      <c r="H1054" s="101"/>
      <c r="I1054" s="101"/>
      <c r="J1054" s="104"/>
    </row>
    <row r="1055" spans="1:10" ht="45">
      <c r="A1055" s="55">
        <v>265</v>
      </c>
      <c r="B1055" s="106" t="s">
        <v>5024</v>
      </c>
      <c r="C1055" s="102">
        <v>300</v>
      </c>
      <c r="D1055" s="101" t="s">
        <v>122</v>
      </c>
      <c r="E1055" s="101" t="s">
        <v>113</v>
      </c>
      <c r="F1055" s="110">
        <v>293.37</v>
      </c>
      <c r="G1055" s="103">
        <v>2018</v>
      </c>
      <c r="H1055" s="101" t="s">
        <v>122</v>
      </c>
      <c r="I1055" s="101" t="s">
        <v>113</v>
      </c>
      <c r="J1055" s="58"/>
    </row>
    <row r="1056" spans="1:10" ht="30">
      <c r="A1056" s="55">
        <v>266</v>
      </c>
      <c r="B1056" s="100" t="s">
        <v>5025</v>
      </c>
      <c r="C1056" s="136">
        <v>180</v>
      </c>
      <c r="D1056" s="101" t="s">
        <v>122</v>
      </c>
      <c r="E1056" s="101" t="s">
        <v>114</v>
      </c>
      <c r="F1056" s="110">
        <v>180</v>
      </c>
      <c r="G1056" s="103">
        <v>2018</v>
      </c>
      <c r="H1056" s="101" t="s">
        <v>122</v>
      </c>
      <c r="I1056" s="101" t="s">
        <v>114</v>
      </c>
      <c r="J1056" s="104"/>
    </row>
    <row r="1057" spans="1:289" ht="30">
      <c r="A1057" s="55">
        <v>267</v>
      </c>
      <c r="B1057" s="100" t="s">
        <v>5026</v>
      </c>
      <c r="C1057" s="136">
        <v>180</v>
      </c>
      <c r="D1057" s="101" t="s">
        <v>122</v>
      </c>
      <c r="E1057" s="101" t="s">
        <v>114</v>
      </c>
      <c r="F1057" s="110">
        <v>180</v>
      </c>
      <c r="G1057" s="103">
        <v>2018</v>
      </c>
      <c r="H1057" s="101" t="s">
        <v>122</v>
      </c>
      <c r="I1057" s="101" t="s">
        <v>114</v>
      </c>
      <c r="J1057" s="104"/>
    </row>
    <row r="1058" spans="1:289" ht="30">
      <c r="A1058" s="55">
        <v>268</v>
      </c>
      <c r="B1058" s="100" t="s">
        <v>5027</v>
      </c>
      <c r="C1058" s="136">
        <v>180</v>
      </c>
      <c r="D1058" s="101" t="s">
        <v>122</v>
      </c>
      <c r="E1058" s="101" t="s">
        <v>114</v>
      </c>
      <c r="F1058" s="110">
        <v>180</v>
      </c>
      <c r="G1058" s="103">
        <v>2018</v>
      </c>
      <c r="H1058" s="101" t="s">
        <v>122</v>
      </c>
      <c r="I1058" s="101" t="s">
        <v>114</v>
      </c>
      <c r="J1058" s="104"/>
    </row>
    <row r="1059" spans="1:289" ht="30">
      <c r="A1059" s="55">
        <v>269</v>
      </c>
      <c r="B1059" s="100" t="s">
        <v>5028</v>
      </c>
      <c r="C1059" s="136">
        <v>180</v>
      </c>
      <c r="D1059" s="101" t="s">
        <v>122</v>
      </c>
      <c r="E1059" s="101" t="s">
        <v>114</v>
      </c>
      <c r="F1059" s="110">
        <v>180</v>
      </c>
      <c r="G1059" s="105">
        <v>2018</v>
      </c>
      <c r="H1059" s="101" t="s">
        <v>122</v>
      </c>
      <c r="I1059" s="101" t="s">
        <v>114</v>
      </c>
      <c r="J1059" s="104"/>
    </row>
    <row r="1060" spans="1:289" ht="30">
      <c r="A1060" s="55">
        <v>270</v>
      </c>
      <c r="B1060" s="100" t="s">
        <v>5029</v>
      </c>
      <c r="C1060" s="136">
        <v>150</v>
      </c>
      <c r="D1060" s="101" t="s">
        <v>122</v>
      </c>
      <c r="E1060" s="101" t="s">
        <v>114</v>
      </c>
      <c r="F1060" s="110">
        <v>120</v>
      </c>
      <c r="G1060" s="131">
        <v>2018</v>
      </c>
      <c r="H1060" s="101" t="s">
        <v>122</v>
      </c>
      <c r="I1060" s="101" t="s">
        <v>114</v>
      </c>
      <c r="J1060" s="104"/>
    </row>
    <row r="1061" spans="1:289" ht="75">
      <c r="A1061" s="55">
        <v>271</v>
      </c>
      <c r="B1061" s="100" t="s">
        <v>5030</v>
      </c>
      <c r="C1061" s="102">
        <v>150</v>
      </c>
      <c r="D1061" s="101" t="s">
        <v>122</v>
      </c>
      <c r="E1061" s="101" t="s">
        <v>114</v>
      </c>
      <c r="F1061" s="110"/>
      <c r="G1061" s="132"/>
      <c r="H1061" s="101"/>
      <c r="I1061" s="101"/>
      <c r="J1061" s="58"/>
    </row>
    <row r="1062" spans="1:289" ht="30">
      <c r="A1062" s="55">
        <v>272</v>
      </c>
      <c r="B1062" s="100" t="s">
        <v>5031</v>
      </c>
      <c r="C1062" s="136">
        <v>120</v>
      </c>
      <c r="D1062" s="101" t="s">
        <v>122</v>
      </c>
      <c r="E1062" s="101" t="s">
        <v>114</v>
      </c>
      <c r="F1062" s="110">
        <v>120</v>
      </c>
      <c r="G1062" s="131">
        <v>2018</v>
      </c>
      <c r="H1062" s="101" t="s">
        <v>122</v>
      </c>
      <c r="I1062" s="101" t="s">
        <v>114</v>
      </c>
      <c r="J1062" s="104"/>
      <c r="L1062" s="13"/>
      <c r="M1062" s="13"/>
      <c r="N1062" s="13"/>
      <c r="O1062" s="13"/>
      <c r="P1062" s="13"/>
      <c r="Q1062" s="13"/>
      <c r="R1062" s="13"/>
      <c r="S1062" s="13"/>
      <c r="T1062" s="13"/>
      <c r="U1062" s="13"/>
      <c r="V1062" s="13"/>
      <c r="W1062" s="13"/>
      <c r="X1062" s="13"/>
      <c r="Y1062" s="13"/>
      <c r="Z1062" s="13"/>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c r="BJ1062" s="13"/>
      <c r="BK1062" s="13"/>
      <c r="BL1062" s="13"/>
      <c r="BM1062" s="13"/>
      <c r="BN1062" s="13"/>
      <c r="BO1062" s="13"/>
      <c r="BP1062" s="13"/>
      <c r="BQ1062" s="13"/>
      <c r="BR1062" s="13"/>
      <c r="BS1062" s="13"/>
      <c r="BT1062" s="13"/>
      <c r="BU1062" s="13"/>
      <c r="BV1062" s="13"/>
      <c r="BW1062" s="13"/>
      <c r="BX1062" s="13"/>
      <c r="BY1062" s="13"/>
      <c r="BZ1062" s="13"/>
      <c r="CA1062" s="13"/>
      <c r="CB1062" s="13"/>
      <c r="CC1062" s="13"/>
      <c r="CD1062" s="13"/>
      <c r="CE1062" s="13"/>
      <c r="CF1062" s="13"/>
      <c r="CG1062" s="13"/>
      <c r="CH1062" s="13"/>
      <c r="CI1062" s="13"/>
      <c r="CJ1062" s="13"/>
      <c r="CK1062" s="13"/>
      <c r="CL1062" s="13"/>
      <c r="CM1062" s="13"/>
      <c r="CN1062" s="13"/>
      <c r="CO1062" s="13"/>
      <c r="CP1062" s="13"/>
      <c r="CQ1062" s="13"/>
      <c r="CR1062" s="13"/>
      <c r="CS1062" s="13"/>
      <c r="CT1062" s="13"/>
      <c r="CU1062" s="13"/>
      <c r="CV1062" s="13"/>
      <c r="CW1062" s="13"/>
      <c r="CX1062" s="13"/>
      <c r="CY1062" s="13"/>
      <c r="CZ1062" s="13"/>
      <c r="DA1062" s="13"/>
      <c r="DB1062" s="13"/>
      <c r="DC1062" s="13"/>
      <c r="DD1062" s="13"/>
      <c r="DE1062" s="13"/>
      <c r="DF1062" s="13"/>
      <c r="DG1062" s="13"/>
      <c r="DH1062" s="13"/>
      <c r="DI1062" s="13"/>
      <c r="DJ1062" s="13"/>
      <c r="DK1062" s="13"/>
      <c r="DL1062" s="13"/>
      <c r="DM1062" s="13"/>
      <c r="DN1062" s="13"/>
      <c r="DO1062" s="13"/>
      <c r="DP1062" s="13"/>
      <c r="DQ1062" s="13"/>
      <c r="DR1062" s="13"/>
      <c r="DS1062" s="13"/>
      <c r="DT1062" s="13"/>
      <c r="DU1062" s="13"/>
      <c r="DV1062" s="13"/>
      <c r="DW1062" s="13"/>
      <c r="DX1062" s="13"/>
      <c r="DY1062" s="13"/>
      <c r="DZ1062" s="13"/>
      <c r="EA1062" s="13"/>
      <c r="EB1062" s="13"/>
      <c r="EC1062" s="13"/>
      <c r="ED1062" s="13"/>
      <c r="EE1062" s="13"/>
      <c r="EF1062" s="13"/>
      <c r="EG1062" s="13"/>
      <c r="EH1062" s="13"/>
      <c r="EI1062" s="13"/>
      <c r="EJ1062" s="13"/>
      <c r="EK1062" s="13"/>
      <c r="EL1062" s="13"/>
      <c r="EM1062" s="13"/>
      <c r="EN1062" s="13"/>
      <c r="EO1062" s="13"/>
      <c r="EP1062" s="13"/>
      <c r="EQ1062" s="13"/>
      <c r="ER1062" s="13"/>
      <c r="ES1062" s="13"/>
      <c r="ET1062" s="13"/>
      <c r="EU1062" s="13"/>
      <c r="EV1062" s="13"/>
      <c r="EW1062" s="13"/>
      <c r="EX1062" s="13"/>
      <c r="EY1062" s="13"/>
      <c r="EZ1062" s="13"/>
      <c r="FA1062" s="13"/>
      <c r="FB1062" s="13"/>
      <c r="FC1062" s="13"/>
      <c r="FD1062" s="13"/>
      <c r="FE1062" s="13"/>
      <c r="FF1062" s="13"/>
      <c r="FG1062" s="13"/>
      <c r="FH1062" s="13"/>
      <c r="FI1062" s="13"/>
      <c r="FJ1062" s="13"/>
      <c r="FK1062" s="13"/>
      <c r="FL1062" s="13"/>
      <c r="FM1062" s="13"/>
      <c r="FN1062" s="13"/>
      <c r="FO1062" s="13"/>
      <c r="FP1062" s="13"/>
      <c r="FQ1062" s="13"/>
      <c r="FR1062" s="13"/>
      <c r="FS1062" s="13"/>
      <c r="FT1062" s="13"/>
      <c r="FU1062" s="13"/>
      <c r="FV1062" s="13"/>
      <c r="FW1062" s="13"/>
      <c r="FX1062" s="13"/>
      <c r="FY1062" s="13"/>
      <c r="FZ1062" s="13"/>
      <c r="GA1062" s="13"/>
      <c r="GB1062" s="13"/>
      <c r="GC1062" s="13"/>
      <c r="GD1062" s="13"/>
      <c r="GE1062" s="13"/>
      <c r="GF1062" s="13"/>
      <c r="GG1062" s="13"/>
      <c r="GH1062" s="13"/>
      <c r="GI1062" s="13"/>
      <c r="GJ1062" s="13"/>
      <c r="GK1062" s="13"/>
      <c r="GL1062" s="13"/>
      <c r="GM1062" s="13"/>
      <c r="GN1062" s="13"/>
      <c r="GO1062" s="13"/>
      <c r="GP1062" s="13"/>
      <c r="GQ1062" s="13"/>
      <c r="GR1062" s="13"/>
      <c r="GS1062" s="13"/>
      <c r="GT1062" s="13"/>
      <c r="GU1062" s="13"/>
      <c r="GV1062" s="13"/>
      <c r="GW1062" s="13"/>
      <c r="GX1062" s="13"/>
      <c r="GY1062" s="13"/>
      <c r="GZ1062" s="13"/>
      <c r="HA1062" s="13"/>
      <c r="HB1062" s="13"/>
      <c r="HC1062" s="13"/>
      <c r="HD1062" s="13"/>
      <c r="HE1062" s="13"/>
      <c r="HF1062" s="13"/>
      <c r="HG1062" s="13"/>
      <c r="HH1062" s="13"/>
      <c r="HI1062" s="13"/>
      <c r="HJ1062" s="13"/>
      <c r="HK1062" s="13"/>
      <c r="HL1062" s="13"/>
      <c r="HM1062" s="13"/>
      <c r="HN1062" s="13"/>
      <c r="HO1062" s="13"/>
      <c r="HP1062" s="13"/>
      <c r="HQ1062" s="13"/>
      <c r="HR1062" s="13"/>
      <c r="HS1062" s="13"/>
      <c r="HT1062" s="13"/>
      <c r="HU1062" s="13"/>
      <c r="HV1062" s="13"/>
      <c r="HW1062" s="13"/>
      <c r="HX1062" s="13"/>
      <c r="HY1062" s="13"/>
      <c r="HZ1062" s="13"/>
      <c r="IA1062" s="13"/>
      <c r="IB1062" s="13"/>
      <c r="IC1062" s="13"/>
      <c r="ID1062" s="13"/>
      <c r="IE1062" s="13"/>
      <c r="IF1062" s="13"/>
      <c r="IG1062" s="13"/>
      <c r="IH1062" s="13"/>
      <c r="II1062" s="13"/>
      <c r="IJ1062" s="13"/>
      <c r="IK1062" s="13"/>
      <c r="IL1062" s="13"/>
      <c r="IM1062" s="13"/>
      <c r="IN1062" s="13"/>
      <c r="IO1062" s="13"/>
      <c r="IP1062" s="13"/>
      <c r="IQ1062" s="13"/>
      <c r="IR1062" s="13"/>
      <c r="IS1062" s="13"/>
      <c r="IT1062" s="13"/>
      <c r="IU1062" s="13"/>
      <c r="IV1062" s="13"/>
      <c r="IW1062" s="13"/>
      <c r="IX1062" s="13"/>
      <c r="IY1062" s="13"/>
      <c r="IZ1062" s="13"/>
      <c r="JA1062" s="13"/>
      <c r="JB1062" s="13"/>
      <c r="JC1062" s="13"/>
      <c r="JD1062" s="13"/>
      <c r="JE1062" s="13"/>
      <c r="JF1062" s="13"/>
      <c r="JG1062" s="13"/>
      <c r="JH1062" s="13"/>
      <c r="JI1062" s="13"/>
      <c r="JJ1062" s="13"/>
      <c r="JK1062" s="13"/>
      <c r="JL1062" s="13"/>
      <c r="JM1062" s="13"/>
      <c r="JN1062" s="13"/>
      <c r="JO1062" s="13"/>
      <c r="JP1062" s="13"/>
      <c r="JQ1062" s="13"/>
      <c r="JR1062" s="13"/>
      <c r="JS1062" s="13"/>
      <c r="JT1062" s="13"/>
      <c r="JU1062" s="13"/>
      <c r="JV1062" s="13"/>
      <c r="JW1062" s="13"/>
      <c r="JX1062" s="13"/>
      <c r="JY1062" s="13"/>
      <c r="JZ1062" s="13"/>
      <c r="KA1062" s="13"/>
      <c r="KB1062" s="13"/>
      <c r="KC1062" s="13"/>
    </row>
    <row r="1063" spans="1:289" ht="30.75" thickBot="1">
      <c r="A1063" s="55">
        <v>273</v>
      </c>
      <c r="B1063" s="106" t="s">
        <v>4913</v>
      </c>
      <c r="C1063" s="102">
        <v>30000</v>
      </c>
      <c r="D1063" s="101" t="s">
        <v>122</v>
      </c>
      <c r="E1063" s="101" t="s">
        <v>114</v>
      </c>
      <c r="F1063" s="110">
        <v>30000</v>
      </c>
      <c r="G1063" s="105">
        <v>2018</v>
      </c>
      <c r="H1063" s="101" t="s">
        <v>122</v>
      </c>
      <c r="I1063" s="101" t="s">
        <v>114</v>
      </c>
      <c r="J1063" s="119"/>
      <c r="L1063" s="13"/>
      <c r="M1063" s="13"/>
      <c r="N1063" s="13"/>
      <c r="O1063" s="13"/>
      <c r="P1063" s="13"/>
      <c r="Q1063" s="13"/>
      <c r="R1063" s="13"/>
      <c r="S1063" s="13"/>
      <c r="T1063" s="13"/>
      <c r="U1063" s="13"/>
      <c r="V1063" s="13"/>
      <c r="W1063" s="13"/>
      <c r="X1063" s="13"/>
      <c r="Y1063" s="13"/>
      <c r="Z1063" s="13"/>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c r="CE1063" s="13"/>
      <c r="CF1063" s="13"/>
      <c r="CG1063" s="13"/>
      <c r="CH1063" s="13"/>
      <c r="CI1063" s="13"/>
      <c r="CJ1063" s="13"/>
      <c r="CK1063" s="13"/>
      <c r="CL1063" s="13"/>
      <c r="CM1063" s="13"/>
      <c r="CN1063" s="13"/>
      <c r="CO1063" s="13"/>
      <c r="CP1063" s="13"/>
      <c r="CQ1063" s="13"/>
      <c r="CR1063" s="13"/>
      <c r="CS1063" s="13"/>
      <c r="CT1063" s="13"/>
      <c r="CU1063" s="13"/>
      <c r="CV1063" s="13"/>
      <c r="CW1063" s="13"/>
      <c r="CX1063" s="13"/>
      <c r="CY1063" s="13"/>
      <c r="CZ1063" s="13"/>
      <c r="DA1063" s="13"/>
      <c r="DB1063" s="13"/>
      <c r="DC1063" s="13"/>
      <c r="DD1063" s="13"/>
      <c r="DE1063" s="13"/>
      <c r="DF1063" s="13"/>
      <c r="DG1063" s="13"/>
      <c r="DH1063" s="13"/>
      <c r="DI1063" s="13"/>
      <c r="DJ1063" s="13"/>
      <c r="DK1063" s="13"/>
      <c r="DL1063" s="13"/>
      <c r="DM1063" s="13"/>
      <c r="DN1063" s="13"/>
      <c r="DO1063" s="13"/>
      <c r="DP1063" s="13"/>
      <c r="DQ1063" s="13"/>
      <c r="DR1063" s="13"/>
      <c r="DS1063" s="13"/>
      <c r="DT1063" s="13"/>
      <c r="DU1063" s="13"/>
      <c r="DV1063" s="13"/>
      <c r="DW1063" s="13"/>
      <c r="DX1063" s="13"/>
      <c r="DY1063" s="13"/>
      <c r="DZ1063" s="13"/>
      <c r="EA1063" s="13"/>
      <c r="EB1063" s="13"/>
      <c r="EC1063" s="13"/>
      <c r="ED1063" s="13"/>
      <c r="EE1063" s="13"/>
      <c r="EF1063" s="13"/>
      <c r="EG1063" s="13"/>
      <c r="EH1063" s="13"/>
      <c r="EI1063" s="13"/>
      <c r="EJ1063" s="13"/>
      <c r="EK1063" s="13"/>
      <c r="EL1063" s="13"/>
      <c r="EM1063" s="13"/>
      <c r="EN1063" s="13"/>
      <c r="EO1063" s="13"/>
      <c r="EP1063" s="13"/>
      <c r="EQ1063" s="13"/>
      <c r="ER1063" s="13"/>
      <c r="ES1063" s="13"/>
      <c r="ET1063" s="13"/>
      <c r="EU1063" s="13"/>
      <c r="EV1063" s="13"/>
      <c r="EW1063" s="13"/>
      <c r="EX1063" s="13"/>
      <c r="EY1063" s="13"/>
      <c r="EZ1063" s="13"/>
      <c r="FA1063" s="13"/>
      <c r="FB1063" s="13"/>
      <c r="FC1063" s="13"/>
      <c r="FD1063" s="13"/>
      <c r="FE1063" s="13"/>
      <c r="FF1063" s="13"/>
      <c r="FG1063" s="13"/>
      <c r="FH1063" s="13"/>
      <c r="FI1063" s="13"/>
      <c r="FJ1063" s="13"/>
      <c r="FK1063" s="13"/>
      <c r="FL1063" s="13"/>
      <c r="FM1063" s="13"/>
      <c r="FN1063" s="13"/>
      <c r="FO1063" s="13"/>
      <c r="FP1063" s="13"/>
      <c r="FQ1063" s="13"/>
      <c r="FR1063" s="13"/>
      <c r="FS1063" s="13"/>
      <c r="FT1063" s="13"/>
      <c r="FU1063" s="13"/>
      <c r="FV1063" s="13"/>
      <c r="FW1063" s="13"/>
      <c r="FX1063" s="13"/>
      <c r="FY1063" s="13"/>
      <c r="FZ1063" s="13"/>
      <c r="GA1063" s="13"/>
      <c r="GB1063" s="13"/>
      <c r="GC1063" s="13"/>
      <c r="GD1063" s="13"/>
      <c r="GE1063" s="13"/>
      <c r="GF1063" s="13"/>
      <c r="GG1063" s="13"/>
      <c r="GH1063" s="13"/>
      <c r="GI1063" s="13"/>
      <c r="GJ1063" s="13"/>
      <c r="GK1063" s="13"/>
      <c r="GL1063" s="13"/>
      <c r="GM1063" s="13"/>
      <c r="GN1063" s="13"/>
      <c r="GO1063" s="13"/>
      <c r="GP1063" s="13"/>
      <c r="GQ1063" s="13"/>
      <c r="GR1063" s="13"/>
      <c r="GS1063" s="13"/>
      <c r="GT1063" s="13"/>
      <c r="GU1063" s="13"/>
      <c r="GV1063" s="13"/>
      <c r="GW1063" s="13"/>
      <c r="GX1063" s="13"/>
      <c r="GY1063" s="13"/>
      <c r="GZ1063" s="13"/>
      <c r="HA1063" s="13"/>
      <c r="HB1063" s="13"/>
      <c r="HC1063" s="13"/>
      <c r="HD1063" s="13"/>
      <c r="HE1063" s="13"/>
      <c r="HF1063" s="13"/>
      <c r="HG1063" s="13"/>
      <c r="HH1063" s="13"/>
      <c r="HI1063" s="13"/>
      <c r="HJ1063" s="13"/>
      <c r="HK1063" s="13"/>
      <c r="HL1063" s="13"/>
      <c r="HM1063" s="13"/>
      <c r="HN1063" s="13"/>
      <c r="HO1063" s="13"/>
      <c r="HP1063" s="13"/>
      <c r="HQ1063" s="13"/>
      <c r="HR1063" s="13"/>
      <c r="HS1063" s="13"/>
      <c r="HT1063" s="13"/>
      <c r="HU1063" s="13"/>
      <c r="HV1063" s="13"/>
      <c r="HW1063" s="13"/>
      <c r="HX1063" s="13"/>
      <c r="HY1063" s="13"/>
      <c r="HZ1063" s="13"/>
      <c r="IA1063" s="13"/>
      <c r="IB1063" s="13"/>
      <c r="IC1063" s="13"/>
      <c r="ID1063" s="13"/>
      <c r="IE1063" s="13"/>
      <c r="IF1063" s="13"/>
      <c r="IG1063" s="13"/>
      <c r="IH1063" s="13"/>
      <c r="II1063" s="13"/>
      <c r="IJ1063" s="13"/>
      <c r="IK1063" s="13"/>
      <c r="IL1063" s="13"/>
      <c r="IM1063" s="13"/>
      <c r="IN1063" s="13"/>
      <c r="IO1063" s="13"/>
      <c r="IP1063" s="13"/>
      <c r="IQ1063" s="13"/>
      <c r="IR1063" s="13"/>
      <c r="IS1063" s="13"/>
      <c r="IT1063" s="13"/>
      <c r="IU1063" s="13"/>
      <c r="IV1063" s="13"/>
      <c r="IW1063" s="13"/>
      <c r="IX1063" s="13"/>
      <c r="IY1063" s="13"/>
      <c r="IZ1063" s="13"/>
      <c r="JA1063" s="13"/>
      <c r="JB1063" s="13"/>
      <c r="JC1063" s="13"/>
      <c r="JD1063" s="13"/>
      <c r="JE1063" s="13"/>
      <c r="JF1063" s="13"/>
      <c r="JG1063" s="13"/>
      <c r="JH1063" s="13"/>
      <c r="JI1063" s="13"/>
      <c r="JJ1063" s="13"/>
      <c r="JK1063" s="13"/>
      <c r="JL1063" s="13"/>
      <c r="JM1063" s="13"/>
      <c r="JN1063" s="13"/>
      <c r="JO1063" s="13"/>
      <c r="JP1063" s="13"/>
      <c r="JQ1063" s="13"/>
      <c r="JR1063" s="13"/>
      <c r="JS1063" s="13"/>
      <c r="JT1063" s="13"/>
      <c r="JU1063" s="13"/>
      <c r="JV1063" s="13"/>
      <c r="JW1063" s="13"/>
      <c r="JX1063" s="13"/>
      <c r="JY1063" s="13"/>
      <c r="JZ1063" s="13"/>
      <c r="KA1063" s="13"/>
      <c r="KB1063" s="13"/>
      <c r="KC1063" s="13"/>
    </row>
    <row r="1064" spans="1:289" s="13" customFormat="1" ht="15.75" thickBot="1">
      <c r="A1064" s="161" t="s">
        <v>4421</v>
      </c>
      <c r="B1064" s="162"/>
      <c r="C1064" s="138">
        <f>SUM(C791:C1063)</f>
        <v>179879710</v>
      </c>
      <c r="D1064" s="126"/>
      <c r="E1064" s="126"/>
      <c r="F1064" s="142">
        <f>SUM(F791:F1063)</f>
        <v>56172227.882299989</v>
      </c>
      <c r="G1064" s="184"/>
      <c r="H1064" s="184"/>
      <c r="I1064" s="185"/>
      <c r="J1064" s="127"/>
      <c r="L1064" s="52"/>
      <c r="M1064" s="52"/>
      <c r="N1064" s="52"/>
      <c r="O1064" s="52"/>
      <c r="P1064" s="52"/>
      <c r="Q1064" s="52"/>
      <c r="R1064" s="52"/>
      <c r="S1064" s="52"/>
      <c r="T1064" s="52"/>
      <c r="U1064" s="52"/>
      <c r="V1064" s="52"/>
      <c r="W1064" s="52"/>
      <c r="X1064" s="52"/>
      <c r="Y1064" s="52"/>
      <c r="Z1064" s="52"/>
      <c r="AA1064" s="52"/>
      <c r="AB1064" s="52"/>
      <c r="AC1064" s="52"/>
      <c r="AD1064" s="52"/>
      <c r="AE1064" s="52"/>
      <c r="AF1064" s="52"/>
      <c r="AG1064" s="52"/>
      <c r="AH1064" s="52"/>
      <c r="AI1064" s="52"/>
      <c r="AJ1064" s="52"/>
      <c r="AK1064" s="52"/>
      <c r="AL1064" s="52"/>
      <c r="AM1064" s="52"/>
      <c r="AN1064" s="52"/>
      <c r="AO1064" s="52"/>
      <c r="AP1064" s="52"/>
      <c r="AQ1064" s="52"/>
      <c r="AR1064" s="52"/>
      <c r="AS1064" s="52"/>
      <c r="AT1064" s="52"/>
      <c r="AU1064" s="52"/>
      <c r="AV1064" s="52"/>
      <c r="AW1064" s="52"/>
      <c r="AX1064" s="52"/>
      <c r="AY1064" s="52"/>
      <c r="AZ1064" s="52"/>
      <c r="BA1064" s="52"/>
      <c r="BB1064" s="52"/>
      <c r="BC1064" s="52"/>
      <c r="BD1064" s="52"/>
      <c r="BE1064" s="52"/>
      <c r="BF1064" s="52"/>
      <c r="BG1064" s="52"/>
      <c r="BH1064" s="52"/>
      <c r="BI1064" s="52"/>
      <c r="BJ1064" s="52"/>
      <c r="BK1064" s="52"/>
      <c r="BL1064" s="52"/>
      <c r="BM1064" s="52"/>
      <c r="BN1064" s="52"/>
      <c r="BO1064" s="52"/>
      <c r="BP1064" s="52"/>
      <c r="BQ1064" s="52"/>
      <c r="BR1064" s="52"/>
      <c r="BS1064" s="52"/>
      <c r="BT1064" s="52"/>
      <c r="BU1064" s="52"/>
      <c r="BV1064" s="52"/>
      <c r="BW1064" s="52"/>
      <c r="BX1064" s="52"/>
      <c r="BY1064" s="52"/>
      <c r="BZ1064" s="52"/>
      <c r="CA1064" s="52"/>
      <c r="CB1064" s="52"/>
      <c r="CC1064" s="52"/>
      <c r="CD1064" s="52"/>
      <c r="CE1064" s="52"/>
      <c r="CF1064" s="52"/>
      <c r="CG1064" s="52"/>
      <c r="CH1064" s="52"/>
      <c r="CI1064" s="52"/>
      <c r="CJ1064" s="52"/>
      <c r="CK1064" s="52"/>
      <c r="CL1064" s="52"/>
      <c r="CM1064" s="52"/>
      <c r="CN1064" s="52"/>
      <c r="CO1064" s="52"/>
      <c r="CP1064" s="52"/>
      <c r="CQ1064" s="52"/>
      <c r="CR1064" s="52"/>
      <c r="CS1064" s="52"/>
      <c r="CT1064" s="52"/>
      <c r="CU1064" s="52"/>
      <c r="CV1064" s="52"/>
      <c r="CW1064" s="52"/>
      <c r="CX1064" s="52"/>
      <c r="CY1064" s="52"/>
      <c r="CZ1064" s="52"/>
      <c r="DA1064" s="52"/>
      <c r="DB1064" s="52"/>
      <c r="DC1064" s="52"/>
      <c r="DD1064" s="52"/>
      <c r="DE1064" s="52"/>
      <c r="DF1064" s="52"/>
      <c r="DG1064" s="52"/>
      <c r="DH1064" s="52"/>
      <c r="DI1064" s="52"/>
      <c r="DJ1064" s="52"/>
      <c r="DK1064" s="52"/>
      <c r="DL1064" s="52"/>
      <c r="DM1064" s="52"/>
      <c r="DN1064" s="52"/>
      <c r="DO1064" s="52"/>
      <c r="DP1064" s="52"/>
      <c r="DQ1064" s="52"/>
      <c r="DR1064" s="52"/>
      <c r="DS1064" s="52"/>
      <c r="DT1064" s="52"/>
      <c r="DU1064" s="52"/>
      <c r="DV1064" s="52"/>
      <c r="DW1064" s="52"/>
      <c r="DX1064" s="52"/>
      <c r="DY1064" s="52"/>
      <c r="DZ1064" s="52"/>
      <c r="EA1064" s="52"/>
      <c r="EB1064" s="52"/>
      <c r="EC1064" s="52"/>
      <c r="ED1064" s="52"/>
      <c r="EE1064" s="52"/>
      <c r="EF1064" s="52"/>
      <c r="EG1064" s="52"/>
      <c r="EH1064" s="52"/>
      <c r="EI1064" s="52"/>
      <c r="EJ1064" s="52"/>
      <c r="EK1064" s="52"/>
      <c r="EL1064" s="52"/>
      <c r="EM1064" s="52"/>
      <c r="EN1064" s="52"/>
      <c r="EO1064" s="52"/>
      <c r="EP1064" s="52"/>
      <c r="EQ1064" s="52"/>
      <c r="ER1064" s="52"/>
      <c r="ES1064" s="52"/>
      <c r="ET1064" s="52"/>
      <c r="EU1064" s="52"/>
      <c r="EV1064" s="52"/>
      <c r="EW1064" s="52"/>
      <c r="EX1064" s="52"/>
      <c r="EY1064" s="52"/>
      <c r="EZ1064" s="52"/>
      <c r="FA1064" s="52"/>
      <c r="FB1064" s="52"/>
      <c r="FC1064" s="52"/>
      <c r="FD1064" s="52"/>
      <c r="FE1064" s="52"/>
      <c r="FF1064" s="52"/>
      <c r="FG1064" s="52"/>
      <c r="FH1064" s="52"/>
      <c r="FI1064" s="52"/>
      <c r="FJ1064" s="52"/>
      <c r="FK1064" s="52"/>
      <c r="FL1064" s="52"/>
      <c r="FM1064" s="52"/>
      <c r="FN1064" s="52"/>
      <c r="FO1064" s="52"/>
      <c r="FP1064" s="52"/>
      <c r="FQ1064" s="52"/>
      <c r="FR1064" s="52"/>
      <c r="FS1064" s="52"/>
      <c r="FT1064" s="52"/>
      <c r="FU1064" s="52"/>
      <c r="FV1064" s="52"/>
      <c r="FW1064" s="52"/>
      <c r="FX1064" s="52"/>
      <c r="FY1064" s="52"/>
      <c r="FZ1064" s="52"/>
      <c r="GA1064" s="52"/>
      <c r="GB1064" s="52"/>
      <c r="GC1064" s="52"/>
      <c r="GD1064" s="52"/>
      <c r="GE1064" s="52"/>
      <c r="GF1064" s="52"/>
      <c r="GG1064" s="52"/>
      <c r="GH1064" s="52"/>
      <c r="GI1064" s="52"/>
      <c r="GJ1064" s="52"/>
      <c r="GK1064" s="52"/>
      <c r="GL1064" s="52"/>
      <c r="GM1064" s="52"/>
      <c r="GN1064" s="52"/>
      <c r="GO1064" s="52"/>
      <c r="GP1064" s="52"/>
      <c r="GQ1064" s="52"/>
      <c r="GR1064" s="52"/>
      <c r="GS1064" s="52"/>
      <c r="GT1064" s="52"/>
      <c r="GU1064" s="52"/>
      <c r="GV1064" s="52"/>
      <c r="GW1064" s="52"/>
      <c r="GX1064" s="52"/>
      <c r="GY1064" s="52"/>
      <c r="GZ1064" s="52"/>
      <c r="HA1064" s="52"/>
      <c r="HB1064" s="52"/>
      <c r="HC1064" s="52"/>
      <c r="HD1064" s="52"/>
      <c r="HE1064" s="52"/>
      <c r="HF1064" s="52"/>
      <c r="HG1064" s="52"/>
      <c r="HH1064" s="52"/>
      <c r="HI1064" s="52"/>
      <c r="HJ1064" s="52"/>
      <c r="HK1064" s="52"/>
      <c r="HL1064" s="52"/>
      <c r="HM1064" s="52"/>
      <c r="HN1064" s="52"/>
      <c r="HO1064" s="52"/>
      <c r="HP1064" s="52"/>
      <c r="HQ1064" s="52"/>
      <c r="HR1064" s="52"/>
      <c r="HS1064" s="52"/>
      <c r="HT1064" s="52"/>
      <c r="HU1064" s="52"/>
      <c r="HV1064" s="52"/>
      <c r="HW1064" s="52"/>
      <c r="HX1064" s="52"/>
      <c r="HY1064" s="52"/>
      <c r="HZ1064" s="52"/>
      <c r="IA1064" s="52"/>
      <c r="IB1064" s="52"/>
      <c r="IC1064" s="52"/>
      <c r="ID1064" s="52"/>
      <c r="IE1064" s="52"/>
      <c r="IF1064" s="52"/>
      <c r="IG1064" s="52"/>
      <c r="IH1064" s="52"/>
      <c r="II1064" s="52"/>
      <c r="IJ1064" s="52"/>
      <c r="IK1064" s="52"/>
      <c r="IL1064" s="52"/>
      <c r="IM1064" s="52"/>
      <c r="IN1064" s="52"/>
      <c r="IO1064" s="52"/>
      <c r="IP1064" s="52"/>
      <c r="IQ1064" s="52"/>
      <c r="IR1064" s="52"/>
      <c r="IS1064" s="52"/>
      <c r="IT1064" s="52"/>
      <c r="IU1064" s="52"/>
      <c r="IV1064" s="52"/>
      <c r="IW1064" s="52"/>
      <c r="IX1064" s="52"/>
      <c r="IY1064" s="52"/>
      <c r="IZ1064" s="52"/>
      <c r="JA1064" s="52"/>
      <c r="JB1064" s="52"/>
      <c r="JC1064" s="52"/>
      <c r="JD1064" s="52"/>
      <c r="JE1064" s="52"/>
      <c r="JF1064" s="52"/>
      <c r="JG1064" s="52"/>
      <c r="JH1064" s="52"/>
      <c r="JI1064" s="52"/>
      <c r="JJ1064" s="52"/>
      <c r="JK1064" s="52"/>
      <c r="JL1064" s="52"/>
      <c r="JM1064" s="52"/>
      <c r="JN1064" s="52"/>
      <c r="JO1064" s="52"/>
      <c r="JP1064" s="52"/>
      <c r="JQ1064" s="52"/>
      <c r="JR1064" s="52"/>
      <c r="JS1064" s="52"/>
      <c r="JT1064" s="52"/>
      <c r="JU1064" s="52"/>
      <c r="JV1064" s="52"/>
      <c r="JW1064" s="52"/>
      <c r="JX1064" s="52"/>
      <c r="JY1064" s="52"/>
      <c r="JZ1064" s="52"/>
      <c r="KA1064" s="52"/>
      <c r="KB1064" s="52"/>
      <c r="KC1064" s="52"/>
    </row>
    <row r="1065" spans="1:289" s="13" customFormat="1" ht="15.75" thickBot="1">
      <c r="A1065" s="128" t="s">
        <v>4422</v>
      </c>
      <c r="B1065" s="129"/>
      <c r="C1065" s="139">
        <f>C674+C790+C1064</f>
        <v>370459875</v>
      </c>
      <c r="D1065" s="130"/>
      <c r="E1065" s="130"/>
      <c r="F1065" s="143">
        <f>F674+F790+F1064</f>
        <v>132943213.01230001</v>
      </c>
      <c r="G1065" s="186"/>
      <c r="H1065" s="186"/>
      <c r="I1065" s="187"/>
      <c r="J1065" s="127"/>
      <c r="L1065" s="52"/>
      <c r="M1065" s="52"/>
      <c r="N1065" s="52"/>
      <c r="O1065" s="52"/>
      <c r="P1065" s="52"/>
      <c r="Q1065" s="52"/>
      <c r="R1065" s="52"/>
      <c r="S1065" s="52"/>
      <c r="T1065" s="52"/>
      <c r="U1065" s="52"/>
      <c r="V1065" s="52"/>
      <c r="W1065" s="52"/>
      <c r="X1065" s="52"/>
      <c r="Y1065" s="52"/>
      <c r="Z1065" s="52"/>
      <c r="AA1065" s="52"/>
      <c r="AB1065" s="52"/>
      <c r="AC1065" s="52"/>
      <c r="AD1065" s="52"/>
      <c r="AE1065" s="52"/>
      <c r="AF1065" s="52"/>
      <c r="AG1065" s="52"/>
      <c r="AH1065" s="52"/>
      <c r="AI1065" s="52"/>
      <c r="AJ1065" s="52"/>
      <c r="AK1065" s="52"/>
      <c r="AL1065" s="52"/>
      <c r="AM1065" s="52"/>
      <c r="AN1065" s="52"/>
      <c r="AO1065" s="52"/>
      <c r="AP1065" s="52"/>
      <c r="AQ1065" s="52"/>
      <c r="AR1065" s="52"/>
      <c r="AS1065" s="52"/>
      <c r="AT1065" s="52"/>
      <c r="AU1065" s="52"/>
      <c r="AV1065" s="52"/>
      <c r="AW1065" s="52"/>
      <c r="AX1065" s="52"/>
      <c r="AY1065" s="52"/>
      <c r="AZ1065" s="52"/>
      <c r="BA1065" s="52"/>
      <c r="BB1065" s="52"/>
      <c r="BC1065" s="52"/>
      <c r="BD1065" s="52"/>
      <c r="BE1065" s="52"/>
      <c r="BF1065" s="52"/>
      <c r="BG1065" s="52"/>
      <c r="BH1065" s="52"/>
      <c r="BI1065" s="52"/>
      <c r="BJ1065" s="52"/>
      <c r="BK1065" s="52"/>
      <c r="BL1065" s="52"/>
      <c r="BM1065" s="52"/>
      <c r="BN1065" s="52"/>
      <c r="BO1065" s="52"/>
      <c r="BP1065" s="52"/>
      <c r="BQ1065" s="52"/>
      <c r="BR1065" s="52"/>
      <c r="BS1065" s="52"/>
      <c r="BT1065" s="52"/>
      <c r="BU1065" s="52"/>
      <c r="BV1065" s="52"/>
      <c r="BW1065" s="52"/>
      <c r="BX1065" s="52"/>
      <c r="BY1065" s="52"/>
      <c r="BZ1065" s="52"/>
      <c r="CA1065" s="52"/>
      <c r="CB1065" s="52"/>
      <c r="CC1065" s="52"/>
      <c r="CD1065" s="52"/>
      <c r="CE1065" s="52"/>
      <c r="CF1065" s="52"/>
      <c r="CG1065" s="52"/>
      <c r="CH1065" s="52"/>
      <c r="CI1065" s="52"/>
      <c r="CJ1065" s="52"/>
      <c r="CK1065" s="52"/>
      <c r="CL1065" s="52"/>
      <c r="CM1065" s="52"/>
      <c r="CN1065" s="52"/>
      <c r="CO1065" s="52"/>
      <c r="CP1065" s="52"/>
      <c r="CQ1065" s="52"/>
      <c r="CR1065" s="52"/>
      <c r="CS1065" s="52"/>
      <c r="CT1065" s="52"/>
      <c r="CU1065" s="52"/>
      <c r="CV1065" s="52"/>
      <c r="CW1065" s="52"/>
      <c r="CX1065" s="52"/>
      <c r="CY1065" s="52"/>
      <c r="CZ1065" s="52"/>
      <c r="DA1065" s="52"/>
      <c r="DB1065" s="52"/>
      <c r="DC1065" s="52"/>
      <c r="DD1065" s="52"/>
      <c r="DE1065" s="52"/>
      <c r="DF1065" s="52"/>
      <c r="DG1065" s="52"/>
      <c r="DH1065" s="52"/>
      <c r="DI1065" s="52"/>
      <c r="DJ1065" s="52"/>
      <c r="DK1065" s="52"/>
      <c r="DL1065" s="52"/>
      <c r="DM1065" s="52"/>
      <c r="DN1065" s="52"/>
      <c r="DO1065" s="52"/>
      <c r="DP1065" s="52"/>
      <c r="DQ1065" s="52"/>
      <c r="DR1065" s="52"/>
      <c r="DS1065" s="52"/>
      <c r="DT1065" s="52"/>
      <c r="DU1065" s="52"/>
      <c r="DV1065" s="52"/>
      <c r="DW1065" s="52"/>
      <c r="DX1065" s="52"/>
      <c r="DY1065" s="52"/>
      <c r="DZ1065" s="52"/>
      <c r="EA1065" s="52"/>
      <c r="EB1065" s="52"/>
      <c r="EC1065" s="52"/>
      <c r="ED1065" s="52"/>
      <c r="EE1065" s="52"/>
      <c r="EF1065" s="52"/>
      <c r="EG1065" s="52"/>
      <c r="EH1065" s="52"/>
      <c r="EI1065" s="52"/>
      <c r="EJ1065" s="52"/>
      <c r="EK1065" s="52"/>
      <c r="EL1065" s="52"/>
      <c r="EM1065" s="52"/>
      <c r="EN1065" s="52"/>
      <c r="EO1065" s="52"/>
      <c r="EP1065" s="52"/>
      <c r="EQ1065" s="52"/>
      <c r="ER1065" s="52"/>
      <c r="ES1065" s="52"/>
      <c r="ET1065" s="52"/>
      <c r="EU1065" s="52"/>
      <c r="EV1065" s="52"/>
      <c r="EW1065" s="52"/>
      <c r="EX1065" s="52"/>
      <c r="EY1065" s="52"/>
      <c r="EZ1065" s="52"/>
      <c r="FA1065" s="52"/>
      <c r="FB1065" s="52"/>
      <c r="FC1065" s="52"/>
      <c r="FD1065" s="52"/>
      <c r="FE1065" s="52"/>
      <c r="FF1065" s="52"/>
      <c r="FG1065" s="52"/>
      <c r="FH1065" s="52"/>
      <c r="FI1065" s="52"/>
      <c r="FJ1065" s="52"/>
      <c r="FK1065" s="52"/>
      <c r="FL1065" s="52"/>
      <c r="FM1065" s="52"/>
      <c r="FN1065" s="52"/>
      <c r="FO1065" s="52"/>
      <c r="FP1065" s="52"/>
      <c r="FQ1065" s="52"/>
      <c r="FR1065" s="52"/>
      <c r="FS1065" s="52"/>
      <c r="FT1065" s="52"/>
      <c r="FU1065" s="52"/>
      <c r="FV1065" s="52"/>
      <c r="FW1065" s="52"/>
      <c r="FX1065" s="52"/>
      <c r="FY1065" s="52"/>
      <c r="FZ1065" s="52"/>
      <c r="GA1065" s="52"/>
      <c r="GB1065" s="52"/>
      <c r="GC1065" s="52"/>
      <c r="GD1065" s="52"/>
      <c r="GE1065" s="52"/>
      <c r="GF1065" s="52"/>
      <c r="GG1065" s="52"/>
      <c r="GH1065" s="52"/>
      <c r="GI1065" s="52"/>
      <c r="GJ1065" s="52"/>
      <c r="GK1065" s="52"/>
      <c r="GL1065" s="52"/>
      <c r="GM1065" s="52"/>
      <c r="GN1065" s="52"/>
      <c r="GO1065" s="52"/>
      <c r="GP1065" s="52"/>
      <c r="GQ1065" s="52"/>
      <c r="GR1065" s="52"/>
      <c r="GS1065" s="52"/>
      <c r="GT1065" s="52"/>
      <c r="GU1065" s="52"/>
      <c r="GV1065" s="52"/>
      <c r="GW1065" s="52"/>
      <c r="GX1065" s="52"/>
      <c r="GY1065" s="52"/>
      <c r="GZ1065" s="52"/>
      <c r="HA1065" s="52"/>
      <c r="HB1065" s="52"/>
      <c r="HC1065" s="52"/>
      <c r="HD1065" s="52"/>
      <c r="HE1065" s="52"/>
      <c r="HF1065" s="52"/>
      <c r="HG1065" s="52"/>
      <c r="HH1065" s="52"/>
      <c r="HI1065" s="52"/>
      <c r="HJ1065" s="52"/>
      <c r="HK1065" s="52"/>
      <c r="HL1065" s="52"/>
      <c r="HM1065" s="52"/>
      <c r="HN1065" s="52"/>
      <c r="HO1065" s="52"/>
      <c r="HP1065" s="52"/>
      <c r="HQ1065" s="52"/>
      <c r="HR1065" s="52"/>
      <c r="HS1065" s="52"/>
      <c r="HT1065" s="52"/>
      <c r="HU1065" s="52"/>
      <c r="HV1065" s="52"/>
      <c r="HW1065" s="52"/>
      <c r="HX1065" s="52"/>
      <c r="HY1065" s="52"/>
      <c r="HZ1065" s="52"/>
      <c r="IA1065" s="52"/>
      <c r="IB1065" s="52"/>
      <c r="IC1065" s="52"/>
      <c r="ID1065" s="52"/>
      <c r="IE1065" s="52"/>
      <c r="IF1065" s="52"/>
      <c r="IG1065" s="52"/>
      <c r="IH1065" s="52"/>
      <c r="II1065" s="52"/>
      <c r="IJ1065" s="52"/>
      <c r="IK1065" s="52"/>
      <c r="IL1065" s="52"/>
      <c r="IM1065" s="52"/>
      <c r="IN1065" s="52"/>
      <c r="IO1065" s="52"/>
      <c r="IP1065" s="52"/>
      <c r="IQ1065" s="52"/>
      <c r="IR1065" s="52"/>
      <c r="IS1065" s="52"/>
      <c r="IT1065" s="52"/>
      <c r="IU1065" s="52"/>
      <c r="IV1065" s="52"/>
      <c r="IW1065" s="52"/>
      <c r="IX1065" s="52"/>
      <c r="IY1065" s="52"/>
      <c r="IZ1065" s="52"/>
      <c r="JA1065" s="52"/>
      <c r="JB1065" s="52"/>
      <c r="JC1065" s="52"/>
      <c r="JD1065" s="52"/>
      <c r="JE1065" s="52"/>
      <c r="JF1065" s="52"/>
      <c r="JG1065" s="52"/>
      <c r="JH1065" s="52"/>
      <c r="JI1065" s="52"/>
      <c r="JJ1065" s="52"/>
      <c r="JK1065" s="52"/>
      <c r="JL1065" s="52"/>
      <c r="JM1065" s="52"/>
      <c r="JN1065" s="52"/>
      <c r="JO1065" s="52"/>
      <c r="JP1065" s="52"/>
      <c r="JQ1065" s="52"/>
      <c r="JR1065" s="52"/>
      <c r="JS1065" s="52"/>
      <c r="JT1065" s="52"/>
      <c r="JU1065" s="52"/>
      <c r="JV1065" s="52"/>
      <c r="JW1065" s="52"/>
      <c r="JX1065" s="52"/>
      <c r="JY1065" s="52"/>
      <c r="JZ1065" s="52"/>
      <c r="KA1065" s="52"/>
      <c r="KB1065" s="52"/>
      <c r="KC1065" s="52"/>
    </row>
  </sheetData>
  <autoFilter ref="A10:KC1065"/>
  <mergeCells count="10">
    <mergeCell ref="A790:B790"/>
    <mergeCell ref="A1064:B1064"/>
    <mergeCell ref="A674:B674"/>
    <mergeCell ref="E1:J1"/>
    <mergeCell ref="A3:J3"/>
    <mergeCell ref="E5:F5"/>
    <mergeCell ref="A7:A8"/>
    <mergeCell ref="B7:E7"/>
    <mergeCell ref="F7:I7"/>
    <mergeCell ref="J7:J8"/>
  </mergeCells>
  <dataValidations count="6">
    <dataValidation type="custom" showInputMessage="1" showErrorMessage="1" sqref="H180 D233 H208:H209 I208 H205:I205 H200:I200 H197:I198 H195:I195 H193:I193 H189:I191 H181:I187 D52:D54 H117:H120 H109:I116 H94:I107 H81:I92 H11:I16 H18:I22 H74:I78 H73 H72:I72 H71 H66:I70 H62:I64 H61 H45:I60 H39:I43 H79:H80 H231 H10 D217 D181:D182 D178:D179 D152:D155 D147:D150 D132:D138 D111:D112 D116:D130 D67:D83 D61:D64 H121:I121 H122 H123:I123 H125:H126 H127:I127 H128 H129:I129 H130 H132:I132 D10:D14 H134:I142 H144:I144 H146:I148 I150:I154 I156:I158 H149:H158 H160:I161 H163:I164 H168:I168 I172:I176 H171:H176 H213 H214:I215 H217:H220 H223:I226 H227 H228:I229 H232:I235 H24:I36 H211:I211 D672 D650:D659 D570:D591 D538:D541 D532:D536 D526:D530 D510:D519 D502:D507 D493:D496 D476:D487 D468:D474 D458:D466 D414 D388 D391 D377 D363:D370 D354:D355 D322 D324:D330 D298 D243:D254 D266:D273 D275:D280 H237:I244 I251 H673:I673 I267 I269 I272 I274:I279 I281 I258:I260 I285:I286 H284:H286 H289:I289 H291:I294 H296:I296 H298:I300 H303:I304 H306:I306 H311:I311 H313:I313 H315:I316 H321:I321 H323:I323 H324:H325 H326:I327 H328:H329 H330:I330 I334:I339 H334:H340 H343:I343 H345:I346 H349:I351 H353:I355 H357:I358 H363:I365 H367:I368 H370 H371:I379 H381:I381 H384:I386 H391:I394 H397 H400:I401 H404:I404 H407:I407 H410:I410 H413:I414 H416:I418 H420:I420 H423:I423 H426:I427 H430:I431 H435:I435 H438:I439 H441:I441 H456:I457 H447:I448 H451:I451 H453:I453 H459:I465 H469:I469 H471:I472 H476:I478 H482:I488 H490:I495 H498:I499 H501:I501 H503:I503 H505:I507 H509:I510 H512:I517 H520:I520 H523:I524 H526:I527 H530:I530 H533:I533 H535:I535 H537:I540 H542:I543 H546:I547 H549:I554 H556:I558 H560:I560 H562:I562 H564:I564 H569:I569 H571:I572 H574:I575 H577:I578 H580:I589 H591:I597 H600:I600 H603:I603 H605:I605 H610:I611 H613:I613 H616:I616 H618:I621 H624:I628 H630:I634 H637:I639 H642:I645 H651:I653 H655:I662 H666:I668 H670:I671 I256 I262:I264 H245:H282 I247 I249 H826:I828 I796:I824 I792:I794 D791:D796 D836:D841 D828:D834 D817:D820 D853:D856 D877:D880 D867 D914:D915 D917 D939:D941 H955:I956 H952:H953 H976:I980 H982:I982 I1039 H1037:H1039 H989:I995 H920:I921 I1031:I1035 I1037 H985:I986 H1052:I1054 H923:I923 H1027:H1035 H932:I932 H970:I974 H1041:I1050 I952 H997:I1000 H958:I959 H1003:I1003 H1061:I1061 H927:I927 H929:I930 H967:I967 I1028:I1029 H1021:I1025 H934:H944 H961:I964 H947:I949 I934:I940 H950 I942:I944 D948:D953 H1006 D1062 D1053 D1049:D1050 D1040:D1045 D1037:D1038 D1032:D1035 D1030 D1027:D1028 D1015 D1006 D985:D986 D982 D959 H1012:I1013 H1015:I1019 E746 H871:I874 I854:I869 H829:H869 H884:I911 H791:H824 H878:I880 H876:I876 I842:I852 I837:I840 I832:I835 H676:I789 D705:D707 D710:D713 D718:D728 D739 D741:D746 D754:D755 D762 D776:D778 H913:I915 H917:I918">
      <formula1>IF(ISBLANK(D10),FALSE,TRUE)</formula1>
    </dataValidation>
    <dataValidation type="list" allowBlank="1" showInputMessage="1" showErrorMessage="1" errorTitle="Грешка" error="Моля, въведете стойност от списъка!!!" sqref="I230:I231 I212:I213 I209:I210 I206:I207 I201:I204 I199 I196 I194 I192 I188 I117:I120 I108 I93 I17 I79:I80 I73 I71 I65 I61 I44 I23 I37:I38 I10 E10:E673 I122 I124:I126 I128 I130:I131 I133 I143 I145 I149 I155 I159 I162 I165:I167 I169:I171 I177:I178 I180 I216:I222 I227 C360:C361 I236 I245:I246 I250 I252:I255 I261 I268 I265:I266 I270:I271 I273 I280 I282:I284 I287:I288 I290 I295 I297 I301:I302 I305 I307:I310 I312 I314 I317:I320 I322 I324:I325 I328:I329 I331:I333 I340:I342 I344 I347:I348 I352 I356 I359:I362 I366 I369:I370 I380 I382:I383 I387:I390 I395:I399 I402:I403 I405:I406 I408:I409 I411:I412 I415 I419 I421:I422 I424:I425 I428:I429 I432:I434 I436:I437 I440 I442:I446 I449:I450 I452 I454:I455 I458 I466:I468 I470 I473:I475 I479:I481 I489 I496:I497 I500 I502 I504 I508 I511 I518:I519 I521:I522 I525 I528:I529 I531:I532 I534 I536 I541 I544:I545 I548 I555 I559 I561 I563 I565:I568 I570 I573 I576 I579 I590 I598:I599 I601:I602 I604 I606:I609 I612 I614:I615 I617 I622:I623 I629 I635:I636 I640:I641 I646:I650 I654 I663:I665 I669 I672 I257 I248 I791 E791:E851 E853:E862 I981 I957 I1040 I996 I922 I1062:I1063 I1055:I1060 I931 I1027 I1036 I983:I984 I1051 I1030 I987:I988 I975 I960 I953:I954 I1038 I1004:I1011 I965:I966 I968 I950 I1020 I933 I928 I1001:I1002 I919 I945:I946 H951:I951 H969:I969 I941 H1026:I1026 I924:I926 I1014 E865:E1063 I870 I912 I881:I883 I877 I875 I853 I841 I836 I829:I831 I825 I795 E747:E789 E676:E739 E741:E745 I916">
      <formula1>INDIRECT("n_zop")</formula1>
    </dataValidation>
    <dataValidation showInputMessage="1" showErrorMessage="1" sqref="B233 B226 B222 B208 B206 B178 B160 B127 B80 B650 B580 B570 B575 B493 B476:B477 B468 B462 B245 B257 B1046:B1047 B1037 B817 B791 B867 B882 B710 B776 B759 B757 B746:B747 B724"/>
    <dataValidation allowBlank="1" showInputMessage="1" showErrorMessage="1" prompt="Моля посочете периода, за който се отнася информацията" sqref="J5"/>
    <dataValidation allowBlank="1" showInputMessage="1" showErrorMessage="1" prompt="Моля посочете точното наименование на задълженото лице" sqref="G5"/>
    <dataValidation type="list" allowBlank="1" showInputMessage="1" showErrorMessage="1" sqref="B360:B361">
      <formula1>"I - во, II - ро, III - то, IV - то"</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Производители</vt:lpstr>
      <vt:lpstr>Член зоп</vt:lpstr>
      <vt:lpstr>АЕЦ КОЗЛОДУЙ ЕАД</vt:lpstr>
      <vt:lpstr>n_com</vt:lpstr>
      <vt:lpstr>n_zop</vt:lpstr>
      <vt:lpstr>n_zop_all</vt:lpstr>
    </vt:vector>
  </TitlesOfParts>
  <Company>Kozloduy NPP Plc.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agangelov1</dc:creator>
  <cp:lastModifiedBy>lvlazarova</cp:lastModifiedBy>
  <cp:lastPrinted>2019-01-14T08:35:29Z</cp:lastPrinted>
  <dcterms:created xsi:type="dcterms:W3CDTF">2017-11-06T12:00:51Z</dcterms:created>
  <dcterms:modified xsi:type="dcterms:W3CDTF">2019-03-26T10:35:04Z</dcterms:modified>
</cp:coreProperties>
</file>